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dcint-my.sharepoint.com/personal/pchifani_sadc_int/Documents/Documents/SPGRC ZAMBIA/Construction of 700m boundary wall SPGRC/"/>
    </mc:Choice>
  </mc:AlternateContent>
  <xr:revisionPtr revIDLastSave="0" documentId="8_{2DE80252-52C2-4F15-A7A3-6AD12F95D58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VER PAGE" sheetId="3" r:id="rId1"/>
    <sheet name="WALL FENCE CONSTRUCTION" sheetId="2" r:id="rId2"/>
  </sheets>
  <definedNames>
    <definedName name="_xlnm.Print_Area" localSheetId="0">'COVER PAGE'!$A$1:$A$30</definedName>
    <definedName name="_xlnm.Print_Area" localSheetId="1">'WALL FENCE CONSTRUCTION'!$A$1:$F$171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2" l="1"/>
  <c r="F125" i="2" l="1"/>
  <c r="F133" i="2" s="1"/>
  <c r="F104" i="2" l="1"/>
  <c r="F131" i="2" s="1"/>
  <c r="F53" i="2"/>
  <c r="F129" i="2" s="1"/>
  <c r="F135" i="2" l="1"/>
  <c r="F139" i="2" s="1"/>
  <c r="F142" i="2" s="1"/>
</calcChain>
</file>

<file path=xl/sharedStrings.xml><?xml version="1.0" encoding="utf-8"?>
<sst xmlns="http://schemas.openxmlformats.org/spreadsheetml/2006/main" count="148" uniqueCount="97">
  <si>
    <t>ITEM</t>
  </si>
  <si>
    <t>DESCRIPTION</t>
  </si>
  <si>
    <t>UNIT</t>
  </si>
  <si>
    <t>QTY</t>
  </si>
  <si>
    <t>RATE</t>
  </si>
  <si>
    <t>AMOUNT</t>
  </si>
  <si>
    <t>Excavations</t>
  </si>
  <si>
    <t>Excavate in pickable material to remove vegetable soil</t>
  </si>
  <si>
    <t>m²</t>
  </si>
  <si>
    <t>A</t>
  </si>
  <si>
    <r>
      <t>m</t>
    </r>
    <r>
      <rPr>
        <vertAlign val="superscript"/>
        <sz val="10"/>
        <rFont val="Arial"/>
        <family val="2"/>
      </rPr>
      <t>3</t>
    </r>
  </si>
  <si>
    <t>B</t>
  </si>
  <si>
    <t>Item</t>
  </si>
  <si>
    <t>C</t>
  </si>
  <si>
    <t>D</t>
  </si>
  <si>
    <t>Disposal of surplus excavated materials off site</t>
  </si>
  <si>
    <t>E</t>
  </si>
  <si>
    <t>Compact bottom of foundation trenches</t>
  </si>
  <si>
    <r>
      <t>m</t>
    </r>
    <r>
      <rPr>
        <vertAlign val="superscript"/>
        <sz val="10"/>
        <rFont val="Arial"/>
        <family val="2"/>
      </rPr>
      <t>2</t>
    </r>
  </si>
  <si>
    <t>F</t>
  </si>
  <si>
    <t>Allow for planking and strutting to sides of all</t>
  </si>
  <si>
    <t>excavations</t>
  </si>
  <si>
    <t>item</t>
  </si>
  <si>
    <t>G</t>
  </si>
  <si>
    <t>Allow for keeping excavation free from general</t>
  </si>
  <si>
    <t>water</t>
  </si>
  <si>
    <t>H</t>
  </si>
  <si>
    <t>Ant-termite treatment to all horizontal and vertical</t>
  </si>
  <si>
    <t>surfaces of excavations</t>
  </si>
  <si>
    <t>J</t>
  </si>
  <si>
    <t>Reinforced in-situ concrete 1:2:4 (21N/mm2)</t>
  </si>
  <si>
    <t>as described</t>
  </si>
  <si>
    <t>K</t>
  </si>
  <si>
    <t>L</t>
  </si>
  <si>
    <t>To Collection</t>
  </si>
  <si>
    <t>No</t>
  </si>
  <si>
    <t>1.5M built in between 150mm thick blockwork every</t>
  </si>
  <si>
    <t>m</t>
  </si>
  <si>
    <t>Anti-Theft Wall Spikes</t>
  </si>
  <si>
    <t>Plaster</t>
  </si>
  <si>
    <t xml:space="preserve">Painting and Decorating </t>
  </si>
  <si>
    <t>COLLECTION</t>
  </si>
  <si>
    <t>TOTAL CARRIED TO SUMMARY</t>
  </si>
  <si>
    <t>SUMMARY</t>
  </si>
  <si>
    <t>WALL FENCING CONSTRUCTION</t>
  </si>
  <si>
    <t>BOUNDARY FENCING - TOTAL</t>
  </si>
  <si>
    <t>CARRIED TO FORM OF TENDER</t>
  </si>
  <si>
    <t xml:space="preserve">average 150mm deep and dispose off to damp site for </t>
  </si>
  <si>
    <t>purpose of removing vegetable soil</t>
  </si>
  <si>
    <t xml:space="preserve">Backfilling to foundations with materials arising from </t>
  </si>
  <si>
    <t>the excavations deposited and compacted in layers</t>
  </si>
  <si>
    <t>maximum 150mm thick</t>
  </si>
  <si>
    <t>as approved by the client</t>
  </si>
  <si>
    <t>in hard rock (provisional)</t>
  </si>
  <si>
    <t>along the line for the boundary Wall fence and handle</t>
  </si>
  <si>
    <t>over the logs to the client for their own use</t>
  </si>
  <si>
    <t xml:space="preserve">Precast concrete blockwork (machine made) in </t>
  </si>
  <si>
    <t>cement/sand mortar (1:4) solid filled in as foundation</t>
  </si>
  <si>
    <t xml:space="preserve">Blockwork in 4mtrs standard panels with 2mm </t>
  </si>
  <si>
    <t xml:space="preserve">Expansion Joints in Between the Panels </t>
  </si>
  <si>
    <t>18mm thick cement and sand plaster (1:4) to blockwork</t>
  </si>
  <si>
    <t>course</t>
  </si>
  <si>
    <t>walls above the plinth Internally</t>
  </si>
  <si>
    <r>
      <t xml:space="preserve">Prepare and apply one coat undercoat and two coats </t>
    </r>
    <r>
      <rPr>
        <b/>
        <sz val="10"/>
        <rFont val="Arial"/>
        <family val="2"/>
      </rPr>
      <t/>
    </r>
  </si>
  <si>
    <t>Weather Guard Paint Internally as Supplied by Dulux</t>
  </si>
  <si>
    <t xml:space="preserve">Blockwork, overall height 0.4mtrs high from strip </t>
  </si>
  <si>
    <t>FINISHED IN ANTI-SPIKES CONT'D</t>
  </si>
  <si>
    <t>Page No. 1/1</t>
  </si>
  <si>
    <t>Page No.1/2</t>
  </si>
  <si>
    <t>Page No.1/3</t>
  </si>
  <si>
    <t>M</t>
  </si>
  <si>
    <t xml:space="preserve">(1:4) in 4mtrs standard panel size, height 2.2mtrs </t>
  </si>
  <si>
    <t>at reduced level and not exceeding 1.5m deep</t>
  </si>
  <si>
    <t>Blockwork, overall height 2.2mtrs high from reduced</t>
  </si>
  <si>
    <t>level to top of wall fence as described and approved</t>
  </si>
  <si>
    <t>foundation to reduced level as described and approved</t>
  </si>
  <si>
    <t>third course</t>
  </si>
  <si>
    <t>walls plinths internally</t>
  </si>
  <si>
    <t xml:space="preserve">to the approval and satisfaction </t>
  </si>
  <si>
    <r>
      <t>Extra over</t>
    </r>
    <r>
      <rPr>
        <sz val="10"/>
        <color theme="1"/>
        <rFont val="Arial"/>
        <family val="2"/>
      </rPr>
      <t xml:space="preserve"> all items of excavations for excavating</t>
    </r>
  </si>
  <si>
    <t>FINISHED IN ANTI-SPIKES</t>
  </si>
  <si>
    <t>AT</t>
  </si>
  <si>
    <t>BILL OF QUANTITIES</t>
  </si>
  <si>
    <t>Brick force reinforcement in foundation blockwork</t>
  </si>
  <si>
    <t>Supply, deliver and fix 20 x 20mm angle iron bars as ant-climb wall spikes firmly fixed and embedded on top of the wall fence in a concrete mix of 1:2;4 concrete at 400mm c/c welded in an X or V shape to a height of 400mm to the  approval and satisfaction of the employer (Samples to be shown before installation)</t>
  </si>
  <si>
    <t>Excavate trench to receive foundations commencing</t>
  </si>
  <si>
    <t>Carefully remove existing wire fence including</t>
  </si>
  <si>
    <t>all fittings:</t>
  </si>
  <si>
    <t>CONSTRUCTION OF A BOUNDARY WALL FENCE</t>
  </si>
  <si>
    <t>JUNE, 2026.</t>
  </si>
  <si>
    <t xml:space="preserve">SADC PLANT GENETIC RESOURCES </t>
  </si>
  <si>
    <t>CENTRE (SPGRC)</t>
  </si>
  <si>
    <t xml:space="preserve">700 x 150 x 2600mm HIGH WALL BLOCK FENCING </t>
  </si>
  <si>
    <t xml:space="preserve">Wire fence area approximately 1236m², dispose off site </t>
  </si>
  <si>
    <t>150mm strip Foundations</t>
  </si>
  <si>
    <t xml:space="preserve">700 x 150 x 2500mm HIGH WALL BLOCK FENCING </t>
  </si>
  <si>
    <t>Cut Down to Logs and uproot 6No. Trees which 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</si>
</sst>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24"/>
      <name val="Garamond"/>
      <family val="1"/>
    </font>
    <font>
      <b/>
      <sz val="8"/>
      <color indexed="72"/>
      <name val="MS Sans Serif"/>
      <family val="2"/>
    </font>
    <font>
      <b/>
      <sz val="24"/>
      <color rgb="FF002060"/>
      <name val="Garamond"/>
      <family val="1"/>
    </font>
    <font>
      <sz val="10"/>
      <name val="Garamond"/>
      <family val="1"/>
    </font>
    <font>
      <b/>
      <sz val="20"/>
      <color rgb="FF002060"/>
      <name val="Garamond"/>
      <family val="1"/>
    </font>
    <font>
      <b/>
      <sz val="20"/>
      <name val="Garamond"/>
      <family val="1"/>
    </font>
    <font>
      <b/>
      <sz val="36"/>
      <color rgb="FF002060"/>
      <name val="Garamond"/>
      <family val="1"/>
    </font>
    <font>
      <b/>
      <sz val="8"/>
      <color indexed="72"/>
      <name val="Garamond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auto="1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double">
        <color indexed="64"/>
      </left>
      <right style="medium">
        <color auto="1"/>
      </right>
      <top style="thin">
        <color auto="1"/>
      </top>
      <bottom/>
      <diagonal/>
    </border>
    <border>
      <left style="double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double">
        <color indexed="64"/>
      </right>
      <top/>
      <bottom style="medium">
        <color auto="1"/>
      </bottom>
      <diagonal/>
    </border>
    <border>
      <left style="double">
        <color indexed="64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double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2" fillId="0" borderId="0" applyAlignment="0">
      <alignment vertical="top" wrapText="1"/>
      <protection locked="0"/>
    </xf>
  </cellStyleXfs>
  <cellXfs count="78">
    <xf numFmtId="0" fontId="0" fillId="0" borderId="0" xfId="0"/>
    <xf numFmtId="0" fontId="3" fillId="0" borderId="4" xfId="2" applyFont="1" applyBorder="1"/>
    <xf numFmtId="0" fontId="3" fillId="0" borderId="1" xfId="2" applyFont="1" applyBorder="1" applyAlignment="1">
      <alignment horizontal="center"/>
    </xf>
    <xf numFmtId="43" fontId="3" fillId="0" borderId="5" xfId="3" applyFont="1" applyBorder="1" applyAlignment="1">
      <alignment shrinkToFit="1"/>
    </xf>
    <xf numFmtId="0" fontId="4" fillId="0" borderId="4" xfId="2" applyFont="1" applyBorder="1"/>
    <xf numFmtId="0" fontId="4" fillId="0" borderId="4" xfId="2" applyFont="1" applyBorder="1" applyAlignment="1">
      <alignment horizontal="justify" vertical="justify" wrapText="1"/>
    </xf>
    <xf numFmtId="0" fontId="7" fillId="0" borderId="4" xfId="2" applyFont="1" applyBorder="1"/>
    <xf numFmtId="0" fontId="7" fillId="0" borderId="4" xfId="2" applyFont="1" applyBorder="1" applyAlignment="1">
      <alignment horizontal="justify" vertical="justify" wrapText="1"/>
    </xf>
    <xf numFmtId="0" fontId="4" fillId="0" borderId="4" xfId="2" applyFont="1" applyBorder="1" applyAlignment="1">
      <alignment horizontal="center"/>
    </xf>
    <xf numFmtId="0" fontId="4" fillId="0" borderId="4" xfId="2" applyFont="1" applyBorder="1" applyAlignment="1">
      <alignment horizontal="center" vertical="center"/>
    </xf>
    <xf numFmtId="43" fontId="2" fillId="0" borderId="0" xfId="1" applyFont="1"/>
    <xf numFmtId="165" fontId="2" fillId="0" borderId="0" xfId="1" applyNumberFormat="1" applyFont="1"/>
    <xf numFmtId="0" fontId="5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8" fillId="0" borderId="0" xfId="0" applyFont="1"/>
    <xf numFmtId="0" fontId="8" fillId="0" borderId="4" xfId="0" applyFont="1" applyBorder="1"/>
    <xf numFmtId="0" fontId="3" fillId="0" borderId="6" xfId="2" applyFont="1" applyBorder="1" applyAlignment="1">
      <alignment horizontal="center"/>
    </xf>
    <xf numFmtId="0" fontId="3" fillId="0" borderId="7" xfId="2" applyFont="1" applyBorder="1"/>
    <xf numFmtId="0" fontId="3" fillId="0" borderId="8" xfId="2" applyFont="1" applyBorder="1" applyAlignment="1">
      <alignment horizontal="center"/>
    </xf>
    <xf numFmtId="43" fontId="3" fillId="0" borderId="9" xfId="3" applyFont="1" applyBorder="1" applyAlignment="1">
      <alignment shrinkToFit="1"/>
    </xf>
    <xf numFmtId="43" fontId="3" fillId="0" borderId="10" xfId="3" applyFont="1" applyBorder="1" applyAlignment="1">
      <alignment shrinkToFit="1"/>
    </xf>
    <xf numFmtId="43" fontId="3" fillId="0" borderId="12" xfId="3" applyFont="1" applyBorder="1" applyAlignment="1">
      <alignment shrinkToFit="1"/>
    </xf>
    <xf numFmtId="0" fontId="8" fillId="0" borderId="13" xfId="0" applyFont="1" applyBorder="1" applyAlignment="1">
      <alignment horizontal="center"/>
    </xf>
    <xf numFmtId="0" fontId="8" fillId="0" borderId="12" xfId="0" applyFont="1" applyBorder="1"/>
    <xf numFmtId="165" fontId="8" fillId="0" borderId="5" xfId="1" applyNumberFormat="1" applyFont="1" applyBorder="1"/>
    <xf numFmtId="43" fontId="8" fillId="0" borderId="12" xfId="1" applyFont="1" applyBorder="1"/>
    <xf numFmtId="0" fontId="2" fillId="0" borderId="0" xfId="2"/>
    <xf numFmtId="0" fontId="2" fillId="0" borderId="11" xfId="2" applyBorder="1" applyAlignment="1">
      <alignment horizontal="center"/>
    </xf>
    <xf numFmtId="0" fontId="2" fillId="0" borderId="4" xfId="2" applyBorder="1"/>
    <xf numFmtId="0" fontId="2" fillId="0" borderId="1" xfId="2" applyBorder="1" applyAlignment="1">
      <alignment horizontal="center"/>
    </xf>
    <xf numFmtId="0" fontId="2" fillId="0" borderId="2" xfId="2" applyBorder="1" applyAlignment="1">
      <alignment horizontal="center"/>
    </xf>
    <xf numFmtId="0" fontId="2" fillId="0" borderId="4" xfId="2" applyBorder="1" applyAlignment="1">
      <alignment horizontal="justify" vertical="justify" wrapText="1"/>
    </xf>
    <xf numFmtId="0" fontId="2" fillId="0" borderId="11" xfId="2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1" fontId="2" fillId="0" borderId="1" xfId="2" applyNumberFormat="1" applyBorder="1" applyAlignment="1">
      <alignment horizontal="left" indent="1"/>
    </xf>
    <xf numFmtId="0" fontId="2" fillId="0" borderId="4" xfId="2" applyBorder="1" applyAlignment="1">
      <alignment horizontal="center"/>
    </xf>
    <xf numFmtId="0" fontId="2" fillId="0" borderId="16" xfId="2" applyBorder="1" applyAlignment="1">
      <alignment horizontal="center"/>
    </xf>
    <xf numFmtId="0" fontId="2" fillId="0" borderId="17" xfId="2" applyBorder="1" applyAlignment="1">
      <alignment horizontal="center"/>
    </xf>
    <xf numFmtId="0" fontId="2" fillId="0" borderId="18" xfId="2" applyBorder="1" applyAlignment="1">
      <alignment horizontal="center"/>
    </xf>
    <xf numFmtId="0" fontId="2" fillId="0" borderId="19" xfId="2" applyBorder="1" applyAlignment="1">
      <alignment horizontal="center"/>
    </xf>
    <xf numFmtId="1" fontId="2" fillId="0" borderId="0" xfId="2" applyNumberFormat="1" applyAlignment="1">
      <alignment horizontal="left" indent="6"/>
    </xf>
    <xf numFmtId="1" fontId="2" fillId="0" borderId="0" xfId="2" applyNumberFormat="1"/>
    <xf numFmtId="43" fontId="2" fillId="0" borderId="0" xfId="2" applyNumberFormat="1"/>
    <xf numFmtId="0" fontId="2" fillId="0" borderId="17" xfId="2" applyBorder="1"/>
    <xf numFmtId="0" fontId="2" fillId="0" borderId="0" xfId="2" applyAlignment="1">
      <alignment horizontal="center"/>
    </xf>
    <xf numFmtId="43" fontId="8" fillId="0" borderId="3" xfId="3" applyFont="1" applyBorder="1" applyAlignment="1">
      <alignment shrinkToFit="1"/>
    </xf>
    <xf numFmtId="43" fontId="8" fillId="0" borderId="12" xfId="3" applyFont="1" applyBorder="1" applyAlignment="1">
      <alignment shrinkToFit="1"/>
    </xf>
    <xf numFmtId="43" fontId="8" fillId="0" borderId="5" xfId="3" applyFont="1" applyBorder="1" applyAlignment="1">
      <alignment shrinkToFit="1"/>
    </xf>
    <xf numFmtId="43" fontId="8" fillId="0" borderId="5" xfId="3" applyFont="1" applyBorder="1" applyAlignment="1">
      <alignment horizontal="center" shrinkToFit="1"/>
    </xf>
    <xf numFmtId="43" fontId="8" fillId="0" borderId="12" xfId="4" applyNumberFormat="1" applyFont="1" applyBorder="1" applyAlignment="1">
      <alignment shrinkToFit="1"/>
    </xf>
    <xf numFmtId="43" fontId="8" fillId="0" borderId="5" xfId="3" applyFont="1" applyBorder="1" applyAlignment="1">
      <alignment horizontal="center" vertical="center" shrinkToFit="1"/>
    </xf>
    <xf numFmtId="43" fontId="8" fillId="0" borderId="12" xfId="4" applyNumberFormat="1" applyFont="1" applyBorder="1" applyAlignment="1">
      <alignment vertical="center" shrinkToFit="1"/>
    </xf>
    <xf numFmtId="43" fontId="8" fillId="0" borderId="14" xfId="3" applyFont="1" applyBorder="1" applyAlignment="1">
      <alignment shrinkToFit="1"/>
    </xf>
    <xf numFmtId="43" fontId="8" fillId="0" borderId="3" xfId="3" applyFont="1" applyBorder="1" applyAlignment="1">
      <alignment horizontal="right" shrinkToFit="1"/>
    </xf>
    <xf numFmtId="43" fontId="8" fillId="0" borderId="15" xfId="3" applyFont="1" applyBorder="1" applyAlignment="1">
      <alignment shrinkToFit="1"/>
    </xf>
    <xf numFmtId="43" fontId="8" fillId="0" borderId="20" xfId="3" applyFont="1" applyBorder="1" applyAlignment="1">
      <alignment horizontal="right" shrinkToFit="1"/>
    </xf>
    <xf numFmtId="43" fontId="8" fillId="0" borderId="21" xfId="3" applyFont="1" applyBorder="1" applyAlignment="1">
      <alignment shrinkToFit="1"/>
    </xf>
    <xf numFmtId="43" fontId="8" fillId="0" borderId="5" xfId="3" applyFont="1" applyFill="1" applyBorder="1" applyAlignment="1">
      <alignment horizontal="center" shrinkToFit="1"/>
    </xf>
    <xf numFmtId="43" fontId="8" fillId="0" borderId="12" xfId="4" applyNumberFormat="1" applyFont="1" applyFill="1" applyBorder="1" applyAlignment="1">
      <alignment shrinkToFit="1"/>
    </xf>
    <xf numFmtId="43" fontId="9" fillId="0" borderId="15" xfId="3" applyFont="1" applyBorder="1" applyAlignment="1">
      <alignment shrinkToFit="1"/>
    </xf>
    <xf numFmtId="43" fontId="8" fillId="0" borderId="20" xfId="3" applyFont="1" applyBorder="1" applyAlignment="1">
      <alignment shrinkToFit="1"/>
    </xf>
    <xf numFmtId="43" fontId="8" fillId="0" borderId="0" xfId="3" applyFont="1" applyBorder="1" applyAlignment="1">
      <alignment shrinkToFit="1"/>
    </xf>
    <xf numFmtId="43" fontId="8" fillId="0" borderId="0" xfId="3" applyFont="1" applyAlignment="1">
      <alignment shrinkToFit="1"/>
    </xf>
    <xf numFmtId="0" fontId="10" fillId="0" borderId="4" xfId="0" applyFont="1" applyBorder="1"/>
    <xf numFmtId="0" fontId="2" fillId="0" borderId="0" xfId="7"/>
    <xf numFmtId="0" fontId="12" fillId="0" borderId="0" xfId="8" applyAlignment="1">
      <alignment vertical="top" wrapText="1"/>
      <protection locked="0"/>
    </xf>
    <xf numFmtId="0" fontId="18" fillId="0" borderId="0" xfId="8" applyFont="1" applyAlignment="1">
      <alignment vertical="top" wrapText="1"/>
      <protection locked="0"/>
    </xf>
    <xf numFmtId="0" fontId="11" fillId="0" borderId="22" xfId="7" applyFont="1" applyBorder="1" applyAlignment="1">
      <alignment horizontal="center"/>
    </xf>
    <xf numFmtId="0" fontId="11" fillId="0" borderId="23" xfId="7" applyFont="1" applyBorder="1" applyAlignment="1">
      <alignment horizontal="center"/>
    </xf>
    <xf numFmtId="0" fontId="13" fillId="0" borderId="23" xfId="7" applyFont="1" applyBorder="1" applyAlignment="1">
      <alignment horizontal="center"/>
    </xf>
    <xf numFmtId="0" fontId="13" fillId="0" borderId="23" xfId="7" applyFont="1" applyBorder="1" applyAlignment="1">
      <alignment horizontal="center" vertical="center" wrapText="1"/>
    </xf>
    <xf numFmtId="0" fontId="13" fillId="0" borderId="23" xfId="7" applyFont="1" applyBorder="1" applyAlignment="1">
      <alignment horizontal="center" vertical="center"/>
    </xf>
    <xf numFmtId="0" fontId="16" fillId="0" borderId="23" xfId="7" applyFont="1" applyBorder="1" applyAlignment="1">
      <alignment horizontal="center"/>
    </xf>
    <xf numFmtId="0" fontId="14" fillId="0" borderId="23" xfId="7" applyFont="1" applyBorder="1"/>
    <xf numFmtId="0" fontId="17" fillId="0" borderId="23" xfId="7" applyFont="1" applyBorder="1" applyAlignment="1">
      <alignment horizontal="center"/>
    </xf>
    <xf numFmtId="0" fontId="15" fillId="0" borderId="24" xfId="7" applyFont="1" applyBorder="1" applyAlignment="1">
      <alignment horizontal="right"/>
    </xf>
  </cellXfs>
  <cellStyles count="9">
    <cellStyle name="Comma" xfId="1" builtinId="3"/>
    <cellStyle name="Comma 2 2" xfId="6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2" xr:uid="{00000000-0005-0000-0000-000005000000}"/>
    <cellStyle name="Normal 2 2" xfId="7" xr:uid="{00000000-0005-0000-0000-000006000000}"/>
    <cellStyle name="Normal 3" xfId="5" xr:uid="{00000000-0005-0000-0000-000007000000}"/>
    <cellStyle name="Normal 3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57150</xdr:rowOff>
    </xdr:from>
    <xdr:to>
      <xdr:col>1</xdr:col>
      <xdr:colOff>0</xdr:colOff>
      <xdr:row>13</xdr:row>
      <xdr:rowOff>57150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6115050"/>
          <a:ext cx="8277225" cy="0"/>
        </a:xfrm>
        <a:prstGeom prst="line">
          <a:avLst/>
        </a:prstGeom>
        <a:noFill/>
        <a:ln w="57150" cmpd="thinThick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133350</xdr:rowOff>
    </xdr:from>
    <xdr:to>
      <xdr:col>1</xdr:col>
      <xdr:colOff>0</xdr:colOff>
      <xdr:row>15</xdr:row>
      <xdr:rowOff>133350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0" y="6943725"/>
          <a:ext cx="8277225" cy="0"/>
        </a:xfrm>
        <a:prstGeom prst="line">
          <a:avLst/>
        </a:prstGeom>
        <a:noFill/>
        <a:ln w="76200" cmpd="tri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5"/>
  <sheetViews>
    <sheetView tabSelected="1" view="pageBreakPreview" topLeftCell="A30" zoomScaleNormal="100" zoomScaleSheetLayoutView="100" workbookViewId="0">
      <selection activeCell="A25" sqref="A25"/>
    </sheetView>
  </sheetViews>
  <sheetFormatPr defaultRowHeight="14.5" x14ac:dyDescent="0.35"/>
  <cols>
    <col min="1" max="1" width="124.1796875" customWidth="1"/>
    <col min="257" max="257" width="124.1796875" customWidth="1"/>
    <col min="513" max="513" width="124.1796875" customWidth="1"/>
    <col min="769" max="769" width="124.1796875" customWidth="1"/>
    <col min="1025" max="1025" width="124.1796875" customWidth="1"/>
    <col min="1281" max="1281" width="124.1796875" customWidth="1"/>
    <col min="1537" max="1537" width="124.1796875" customWidth="1"/>
    <col min="1793" max="1793" width="124.1796875" customWidth="1"/>
    <col min="2049" max="2049" width="124.1796875" customWidth="1"/>
    <col min="2305" max="2305" width="124.1796875" customWidth="1"/>
    <col min="2561" max="2561" width="124.1796875" customWidth="1"/>
    <col min="2817" max="2817" width="124.1796875" customWidth="1"/>
    <col min="3073" max="3073" width="124.1796875" customWidth="1"/>
    <col min="3329" max="3329" width="124.1796875" customWidth="1"/>
    <col min="3585" max="3585" width="124.1796875" customWidth="1"/>
    <col min="3841" max="3841" width="124.1796875" customWidth="1"/>
    <col min="4097" max="4097" width="124.1796875" customWidth="1"/>
    <col min="4353" max="4353" width="124.1796875" customWidth="1"/>
    <col min="4609" max="4609" width="124.1796875" customWidth="1"/>
    <col min="4865" max="4865" width="124.1796875" customWidth="1"/>
    <col min="5121" max="5121" width="124.1796875" customWidth="1"/>
    <col min="5377" max="5377" width="124.1796875" customWidth="1"/>
    <col min="5633" max="5633" width="124.1796875" customWidth="1"/>
    <col min="5889" max="5889" width="124.1796875" customWidth="1"/>
    <col min="6145" max="6145" width="124.1796875" customWidth="1"/>
    <col min="6401" max="6401" width="124.1796875" customWidth="1"/>
    <col min="6657" max="6657" width="124.1796875" customWidth="1"/>
    <col min="6913" max="6913" width="124.1796875" customWidth="1"/>
    <col min="7169" max="7169" width="124.1796875" customWidth="1"/>
    <col min="7425" max="7425" width="124.1796875" customWidth="1"/>
    <col min="7681" max="7681" width="124.1796875" customWidth="1"/>
    <col min="7937" max="7937" width="124.1796875" customWidth="1"/>
    <col min="8193" max="8193" width="124.1796875" customWidth="1"/>
    <col min="8449" max="8449" width="124.1796875" customWidth="1"/>
    <col min="8705" max="8705" width="124.1796875" customWidth="1"/>
    <col min="8961" max="8961" width="124.1796875" customWidth="1"/>
    <col min="9217" max="9217" width="124.1796875" customWidth="1"/>
    <col min="9473" max="9473" width="124.1796875" customWidth="1"/>
    <col min="9729" max="9729" width="124.1796875" customWidth="1"/>
    <col min="9985" max="9985" width="124.1796875" customWidth="1"/>
    <col min="10241" max="10241" width="124.1796875" customWidth="1"/>
    <col min="10497" max="10497" width="124.1796875" customWidth="1"/>
    <col min="10753" max="10753" width="124.1796875" customWidth="1"/>
    <col min="11009" max="11009" width="124.1796875" customWidth="1"/>
    <col min="11265" max="11265" width="124.1796875" customWidth="1"/>
    <col min="11521" max="11521" width="124.1796875" customWidth="1"/>
    <col min="11777" max="11777" width="124.1796875" customWidth="1"/>
    <col min="12033" max="12033" width="124.1796875" customWidth="1"/>
    <col min="12289" max="12289" width="124.1796875" customWidth="1"/>
    <col min="12545" max="12545" width="124.1796875" customWidth="1"/>
    <col min="12801" max="12801" width="124.1796875" customWidth="1"/>
    <col min="13057" max="13057" width="124.1796875" customWidth="1"/>
    <col min="13313" max="13313" width="124.1796875" customWidth="1"/>
    <col min="13569" max="13569" width="124.1796875" customWidth="1"/>
    <col min="13825" max="13825" width="124.1796875" customWidth="1"/>
    <col min="14081" max="14081" width="124.1796875" customWidth="1"/>
    <col min="14337" max="14337" width="124.1796875" customWidth="1"/>
    <col min="14593" max="14593" width="124.1796875" customWidth="1"/>
    <col min="14849" max="14849" width="124.1796875" customWidth="1"/>
    <col min="15105" max="15105" width="124.1796875" customWidth="1"/>
    <col min="15361" max="15361" width="124.1796875" customWidth="1"/>
    <col min="15617" max="15617" width="124.1796875" customWidth="1"/>
    <col min="15873" max="15873" width="124.1796875" customWidth="1"/>
    <col min="16129" max="16129" width="124.1796875" customWidth="1"/>
  </cols>
  <sheetData>
    <row r="1" spans="1:2" ht="9" customHeight="1" thickTop="1" x14ac:dyDescent="0.7">
      <c r="A1" s="69"/>
      <c r="B1" s="66"/>
    </row>
    <row r="2" spans="1:2" ht="9" customHeight="1" x14ac:dyDescent="0.7">
      <c r="A2" s="70"/>
      <c r="B2" s="66"/>
    </row>
    <row r="3" spans="1:2" ht="31.5" customHeight="1" x14ac:dyDescent="0.7">
      <c r="A3" s="71"/>
      <c r="B3" s="66"/>
    </row>
    <row r="4" spans="1:2" ht="9" customHeight="1" x14ac:dyDescent="0.7">
      <c r="A4" s="70"/>
      <c r="B4" s="66"/>
    </row>
    <row r="5" spans="1:2" ht="59.25" customHeight="1" x14ac:dyDescent="0.35">
      <c r="A5" s="72" t="s">
        <v>88</v>
      </c>
      <c r="B5" s="66"/>
    </row>
    <row r="6" spans="1:2" ht="33.75" customHeight="1" x14ac:dyDescent="0.7">
      <c r="A6" s="71" t="s">
        <v>80</v>
      </c>
      <c r="B6" s="66"/>
    </row>
    <row r="7" spans="1:2" ht="21.75" customHeight="1" x14ac:dyDescent="0.35">
      <c r="A7" s="73" t="s">
        <v>81</v>
      </c>
      <c r="B7" s="66"/>
    </row>
    <row r="8" spans="1:2" ht="33.75" customHeight="1" x14ac:dyDescent="0.7">
      <c r="A8" s="71" t="s">
        <v>90</v>
      </c>
      <c r="B8" s="66"/>
    </row>
    <row r="9" spans="1:2" ht="31" x14ac:dyDescent="0.7">
      <c r="A9" s="71" t="s">
        <v>91</v>
      </c>
      <c r="B9" s="66"/>
    </row>
    <row r="10" spans="1:2" ht="26" x14ac:dyDescent="0.6">
      <c r="A10" s="74"/>
      <c r="B10" s="66"/>
    </row>
    <row r="11" spans="1:2" s="67" customFormat="1" ht="26" x14ac:dyDescent="0.6">
      <c r="A11" s="74"/>
      <c r="B11" s="66"/>
    </row>
    <row r="12" spans="1:2" s="67" customFormat="1" ht="63" customHeight="1" x14ac:dyDescent="0.6">
      <c r="A12" s="74"/>
      <c r="B12" s="66"/>
    </row>
    <row r="13" spans="1:2" s="67" customFormat="1" ht="13" x14ac:dyDescent="0.3">
      <c r="A13" s="75"/>
      <c r="B13" s="66"/>
    </row>
    <row r="14" spans="1:2" s="67" customFormat="1" ht="13" x14ac:dyDescent="0.3">
      <c r="A14" s="75"/>
      <c r="B14" s="66"/>
    </row>
    <row r="15" spans="1:2" s="67" customFormat="1" ht="46" x14ac:dyDescent="1">
      <c r="A15" s="76" t="s">
        <v>82</v>
      </c>
      <c r="B15" s="66"/>
    </row>
    <row r="16" spans="1:2" s="67" customFormat="1" ht="13" x14ac:dyDescent="0.3">
      <c r="A16" s="75"/>
      <c r="B16" s="66"/>
    </row>
    <row r="17" spans="1:2" s="67" customFormat="1" ht="13" x14ac:dyDescent="0.3">
      <c r="A17" s="75"/>
      <c r="B17" s="66"/>
    </row>
    <row r="18" spans="1:2" s="67" customFormat="1" ht="13" x14ac:dyDescent="0.3">
      <c r="A18" s="75"/>
      <c r="B18" s="66"/>
    </row>
    <row r="19" spans="1:2" s="67" customFormat="1" ht="13" x14ac:dyDescent="0.3">
      <c r="A19" s="75"/>
      <c r="B19" s="66"/>
    </row>
    <row r="20" spans="1:2" s="67" customFormat="1" ht="13" x14ac:dyDescent="0.3">
      <c r="A20" s="75"/>
      <c r="B20" s="66"/>
    </row>
    <row r="21" spans="1:2" s="67" customFormat="1" ht="13" x14ac:dyDescent="0.3">
      <c r="A21" s="75"/>
      <c r="B21" s="66"/>
    </row>
    <row r="22" spans="1:2" s="67" customFormat="1" ht="13" x14ac:dyDescent="0.3">
      <c r="A22" s="75"/>
      <c r="B22" s="66"/>
    </row>
    <row r="23" spans="1:2" s="67" customFormat="1" ht="13" x14ac:dyDescent="0.3">
      <c r="A23" s="75"/>
      <c r="B23" s="66"/>
    </row>
    <row r="24" spans="1:2" s="67" customFormat="1" ht="13" x14ac:dyDescent="0.3">
      <c r="A24" s="75"/>
      <c r="B24" s="66"/>
    </row>
    <row r="25" spans="1:2" s="67" customFormat="1" ht="13" x14ac:dyDescent="0.3">
      <c r="A25" s="75"/>
      <c r="B25" s="66"/>
    </row>
    <row r="26" spans="1:2" s="67" customFormat="1" ht="13" x14ac:dyDescent="0.3">
      <c r="A26" s="75"/>
      <c r="B26" s="66"/>
    </row>
    <row r="27" spans="1:2" s="67" customFormat="1" ht="13" x14ac:dyDescent="0.3">
      <c r="A27" s="75"/>
      <c r="B27" s="66"/>
    </row>
    <row r="28" spans="1:2" s="67" customFormat="1" ht="13" x14ac:dyDescent="0.3">
      <c r="A28" s="75"/>
      <c r="B28" s="66"/>
    </row>
    <row r="29" spans="1:2" s="67" customFormat="1" ht="13" x14ac:dyDescent="0.3">
      <c r="A29" s="75"/>
      <c r="B29" s="66"/>
    </row>
    <row r="30" spans="1:2" s="67" customFormat="1" ht="78" customHeight="1" thickBot="1" x14ac:dyDescent="0.65">
      <c r="A30" s="77" t="s">
        <v>89</v>
      </c>
      <c r="B30" s="66"/>
    </row>
    <row r="31" spans="1:2" s="67" customFormat="1" ht="1.5" customHeight="1" thickTop="1" x14ac:dyDescent="0.35">
      <c r="A31" s="68"/>
    </row>
    <row r="32" spans="1:2" s="67" customFormat="1" ht="10.5" hidden="1" x14ac:dyDescent="0.35">
      <c r="A32" s="68"/>
    </row>
    <row r="33" spans="1:2" s="67" customFormat="1" ht="10.5" hidden="1" x14ac:dyDescent="0.35">
      <c r="A33" s="68"/>
    </row>
    <row r="34" spans="1:2" s="67" customFormat="1" hidden="1" x14ac:dyDescent="0.35">
      <c r="A34" s="68"/>
      <c r="B34"/>
    </row>
    <row r="35" spans="1:2" s="67" customFormat="1" hidden="1" x14ac:dyDescent="0.35">
      <c r="A35" s="68"/>
      <c r="B35"/>
    </row>
    <row r="36" spans="1:2" s="67" customFormat="1" hidden="1" x14ac:dyDescent="0.35">
      <c r="A36" s="68"/>
      <c r="B36"/>
    </row>
    <row r="37" spans="1:2" s="67" customFormat="1" hidden="1" x14ac:dyDescent="0.35">
      <c r="A37" s="68"/>
      <c r="B37"/>
    </row>
    <row r="38" spans="1:2" s="67" customFormat="1" hidden="1" x14ac:dyDescent="0.35">
      <c r="A38" s="68"/>
      <c r="B38"/>
    </row>
    <row r="39" spans="1:2" s="67" customFormat="1" hidden="1" x14ac:dyDescent="0.35">
      <c r="A39" s="68"/>
      <c r="B39"/>
    </row>
    <row r="40" spans="1:2" s="67" customFormat="1" hidden="1" x14ac:dyDescent="0.35">
      <c r="A40" s="68"/>
      <c r="B40"/>
    </row>
    <row r="41" spans="1:2" s="67" customFormat="1" hidden="1" x14ac:dyDescent="0.35">
      <c r="A41" s="68"/>
      <c r="B41"/>
    </row>
    <row r="42" spans="1:2" s="67" customFormat="1" hidden="1" x14ac:dyDescent="0.35">
      <c r="A42" s="68"/>
      <c r="B42"/>
    </row>
    <row r="43" spans="1:2" s="67" customFormat="1" hidden="1" x14ac:dyDescent="0.35">
      <c r="A43" s="68"/>
      <c r="B43"/>
    </row>
    <row r="44" spans="1:2" s="67" customFormat="1" hidden="1" x14ac:dyDescent="0.35">
      <c r="A44" s="68"/>
      <c r="B44"/>
    </row>
    <row r="45" spans="1:2" s="67" customFormat="1" hidden="1" x14ac:dyDescent="0.35">
      <c r="A45" s="68"/>
      <c r="B45"/>
    </row>
    <row r="46" spans="1:2" s="67" customFormat="1" hidden="1" x14ac:dyDescent="0.35">
      <c r="A46" s="68"/>
      <c r="B46"/>
    </row>
    <row r="47" spans="1:2" s="67" customFormat="1" hidden="1" x14ac:dyDescent="0.35">
      <c r="A47" s="68"/>
      <c r="B47"/>
    </row>
    <row r="48" spans="1:2" s="67" customFormat="1" hidden="1" x14ac:dyDescent="0.35">
      <c r="A48" s="68"/>
      <c r="B48"/>
    </row>
    <row r="49" spans="1:2" s="67" customFormat="1" hidden="1" x14ac:dyDescent="0.35">
      <c r="A49" s="68"/>
      <c r="B49"/>
    </row>
    <row r="50" spans="1:2" s="67" customFormat="1" hidden="1" x14ac:dyDescent="0.35">
      <c r="A50" s="68"/>
      <c r="B50"/>
    </row>
    <row r="51" spans="1:2" s="67" customFormat="1" hidden="1" x14ac:dyDescent="0.35">
      <c r="A51" s="68"/>
      <c r="B51"/>
    </row>
    <row r="52" spans="1:2" s="67" customFormat="1" hidden="1" x14ac:dyDescent="0.35">
      <c r="A52" s="68"/>
      <c r="B52"/>
    </row>
    <row r="53" spans="1:2" s="67" customFormat="1" hidden="1" x14ac:dyDescent="0.35">
      <c r="A53" s="68"/>
      <c r="B53"/>
    </row>
    <row r="54" spans="1:2" s="67" customFormat="1" hidden="1" x14ac:dyDescent="0.35">
      <c r="A54" s="68"/>
      <c r="B54"/>
    </row>
    <row r="55" spans="1:2" s="67" customFormat="1" x14ac:dyDescent="0.35">
      <c r="A55" s="68"/>
      <c r="B5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view="pageLayout" topLeftCell="A211" zoomScaleNormal="100" zoomScaleSheetLayoutView="100" workbookViewId="0">
      <selection activeCell="E122" sqref="E122:F122"/>
    </sheetView>
  </sheetViews>
  <sheetFormatPr defaultRowHeight="12.5" x14ac:dyDescent="0.25"/>
  <cols>
    <col min="1" max="1" width="5.1796875" style="46" customWidth="1"/>
    <col min="2" max="2" width="49" style="28" customWidth="1"/>
    <col min="3" max="3" width="5.453125" style="28" customWidth="1"/>
    <col min="4" max="4" width="6.54296875" style="28" customWidth="1"/>
    <col min="5" max="5" width="8.81640625" style="64" customWidth="1"/>
    <col min="6" max="6" width="12.453125" style="64" customWidth="1"/>
    <col min="7" max="7" width="11.453125" style="28" bestFit="1" customWidth="1"/>
    <col min="8" max="9" width="9.1796875" style="28"/>
    <col min="10" max="10" width="20" style="28" bestFit="1" customWidth="1"/>
    <col min="11" max="256" width="9.1796875" style="28"/>
    <col min="257" max="257" width="5" style="28" customWidth="1"/>
    <col min="258" max="258" width="48.1796875" style="28" customWidth="1"/>
    <col min="259" max="259" width="5.453125" style="28" customWidth="1"/>
    <col min="260" max="260" width="6.54296875" style="28" customWidth="1"/>
    <col min="261" max="261" width="8.81640625" style="28" customWidth="1"/>
    <col min="262" max="262" width="12.453125" style="28" customWidth="1"/>
    <col min="263" max="512" width="9.1796875" style="28"/>
    <col min="513" max="513" width="5" style="28" customWidth="1"/>
    <col min="514" max="514" width="48.1796875" style="28" customWidth="1"/>
    <col min="515" max="515" width="5.453125" style="28" customWidth="1"/>
    <col min="516" max="516" width="6.54296875" style="28" customWidth="1"/>
    <col min="517" max="517" width="8.81640625" style="28" customWidth="1"/>
    <col min="518" max="518" width="12.453125" style="28" customWidth="1"/>
    <col min="519" max="768" width="9.1796875" style="28"/>
    <col min="769" max="769" width="5" style="28" customWidth="1"/>
    <col min="770" max="770" width="48.1796875" style="28" customWidth="1"/>
    <col min="771" max="771" width="5.453125" style="28" customWidth="1"/>
    <col min="772" max="772" width="6.54296875" style="28" customWidth="1"/>
    <col min="773" max="773" width="8.81640625" style="28" customWidth="1"/>
    <col min="774" max="774" width="12.453125" style="28" customWidth="1"/>
    <col min="775" max="1024" width="9.1796875" style="28"/>
    <col min="1025" max="1025" width="5" style="28" customWidth="1"/>
    <col min="1026" max="1026" width="48.1796875" style="28" customWidth="1"/>
    <col min="1027" max="1027" width="5.453125" style="28" customWidth="1"/>
    <col min="1028" max="1028" width="6.54296875" style="28" customWidth="1"/>
    <col min="1029" max="1029" width="8.81640625" style="28" customWidth="1"/>
    <col min="1030" max="1030" width="12.453125" style="28" customWidth="1"/>
    <col min="1031" max="1280" width="9.1796875" style="28"/>
    <col min="1281" max="1281" width="5" style="28" customWidth="1"/>
    <col min="1282" max="1282" width="48.1796875" style="28" customWidth="1"/>
    <col min="1283" max="1283" width="5.453125" style="28" customWidth="1"/>
    <col min="1284" max="1284" width="6.54296875" style="28" customWidth="1"/>
    <col min="1285" max="1285" width="8.81640625" style="28" customWidth="1"/>
    <col min="1286" max="1286" width="12.453125" style="28" customWidth="1"/>
    <col min="1287" max="1536" width="9.1796875" style="28"/>
    <col min="1537" max="1537" width="5" style="28" customWidth="1"/>
    <col min="1538" max="1538" width="48.1796875" style="28" customWidth="1"/>
    <col min="1539" max="1539" width="5.453125" style="28" customWidth="1"/>
    <col min="1540" max="1540" width="6.54296875" style="28" customWidth="1"/>
    <col min="1541" max="1541" width="8.81640625" style="28" customWidth="1"/>
    <col min="1542" max="1542" width="12.453125" style="28" customWidth="1"/>
    <col min="1543" max="1792" width="9.1796875" style="28"/>
    <col min="1793" max="1793" width="5" style="28" customWidth="1"/>
    <col min="1794" max="1794" width="48.1796875" style="28" customWidth="1"/>
    <col min="1795" max="1795" width="5.453125" style="28" customWidth="1"/>
    <col min="1796" max="1796" width="6.54296875" style="28" customWidth="1"/>
    <col min="1797" max="1797" width="8.81640625" style="28" customWidth="1"/>
    <col min="1798" max="1798" width="12.453125" style="28" customWidth="1"/>
    <col min="1799" max="2048" width="9.1796875" style="28"/>
    <col min="2049" max="2049" width="5" style="28" customWidth="1"/>
    <col min="2050" max="2050" width="48.1796875" style="28" customWidth="1"/>
    <col min="2051" max="2051" width="5.453125" style="28" customWidth="1"/>
    <col min="2052" max="2052" width="6.54296875" style="28" customWidth="1"/>
    <col min="2053" max="2053" width="8.81640625" style="28" customWidth="1"/>
    <col min="2054" max="2054" width="12.453125" style="28" customWidth="1"/>
    <col min="2055" max="2304" width="9.1796875" style="28"/>
    <col min="2305" max="2305" width="5" style="28" customWidth="1"/>
    <col min="2306" max="2306" width="48.1796875" style="28" customWidth="1"/>
    <col min="2307" max="2307" width="5.453125" style="28" customWidth="1"/>
    <col min="2308" max="2308" width="6.54296875" style="28" customWidth="1"/>
    <col min="2309" max="2309" width="8.81640625" style="28" customWidth="1"/>
    <col min="2310" max="2310" width="12.453125" style="28" customWidth="1"/>
    <col min="2311" max="2560" width="9.1796875" style="28"/>
    <col min="2561" max="2561" width="5" style="28" customWidth="1"/>
    <col min="2562" max="2562" width="48.1796875" style="28" customWidth="1"/>
    <col min="2563" max="2563" width="5.453125" style="28" customWidth="1"/>
    <col min="2564" max="2564" width="6.54296875" style="28" customWidth="1"/>
    <col min="2565" max="2565" width="8.81640625" style="28" customWidth="1"/>
    <col min="2566" max="2566" width="12.453125" style="28" customWidth="1"/>
    <col min="2567" max="2816" width="9.1796875" style="28"/>
    <col min="2817" max="2817" width="5" style="28" customWidth="1"/>
    <col min="2818" max="2818" width="48.1796875" style="28" customWidth="1"/>
    <col min="2819" max="2819" width="5.453125" style="28" customWidth="1"/>
    <col min="2820" max="2820" width="6.54296875" style="28" customWidth="1"/>
    <col min="2821" max="2821" width="8.81640625" style="28" customWidth="1"/>
    <col min="2822" max="2822" width="12.453125" style="28" customWidth="1"/>
    <col min="2823" max="3072" width="9.1796875" style="28"/>
    <col min="3073" max="3073" width="5" style="28" customWidth="1"/>
    <col min="3074" max="3074" width="48.1796875" style="28" customWidth="1"/>
    <col min="3075" max="3075" width="5.453125" style="28" customWidth="1"/>
    <col min="3076" max="3076" width="6.54296875" style="28" customWidth="1"/>
    <col min="3077" max="3077" width="8.81640625" style="28" customWidth="1"/>
    <col min="3078" max="3078" width="12.453125" style="28" customWidth="1"/>
    <col min="3079" max="3328" width="9.1796875" style="28"/>
    <col min="3329" max="3329" width="5" style="28" customWidth="1"/>
    <col min="3330" max="3330" width="48.1796875" style="28" customWidth="1"/>
    <col min="3331" max="3331" width="5.453125" style="28" customWidth="1"/>
    <col min="3332" max="3332" width="6.54296875" style="28" customWidth="1"/>
    <col min="3333" max="3333" width="8.81640625" style="28" customWidth="1"/>
    <col min="3334" max="3334" width="12.453125" style="28" customWidth="1"/>
    <col min="3335" max="3584" width="9.1796875" style="28"/>
    <col min="3585" max="3585" width="5" style="28" customWidth="1"/>
    <col min="3586" max="3586" width="48.1796875" style="28" customWidth="1"/>
    <col min="3587" max="3587" width="5.453125" style="28" customWidth="1"/>
    <col min="3588" max="3588" width="6.54296875" style="28" customWidth="1"/>
    <col min="3589" max="3589" width="8.81640625" style="28" customWidth="1"/>
    <col min="3590" max="3590" width="12.453125" style="28" customWidth="1"/>
    <col min="3591" max="3840" width="9.1796875" style="28"/>
    <col min="3841" max="3841" width="5" style="28" customWidth="1"/>
    <col min="3842" max="3842" width="48.1796875" style="28" customWidth="1"/>
    <col min="3843" max="3843" width="5.453125" style="28" customWidth="1"/>
    <col min="3844" max="3844" width="6.54296875" style="28" customWidth="1"/>
    <col min="3845" max="3845" width="8.81640625" style="28" customWidth="1"/>
    <col min="3846" max="3846" width="12.453125" style="28" customWidth="1"/>
    <col min="3847" max="4096" width="9.1796875" style="28"/>
    <col min="4097" max="4097" width="5" style="28" customWidth="1"/>
    <col min="4098" max="4098" width="48.1796875" style="28" customWidth="1"/>
    <col min="4099" max="4099" width="5.453125" style="28" customWidth="1"/>
    <col min="4100" max="4100" width="6.54296875" style="28" customWidth="1"/>
    <col min="4101" max="4101" width="8.81640625" style="28" customWidth="1"/>
    <col min="4102" max="4102" width="12.453125" style="28" customWidth="1"/>
    <col min="4103" max="4352" width="9.1796875" style="28"/>
    <col min="4353" max="4353" width="5" style="28" customWidth="1"/>
    <col min="4354" max="4354" width="48.1796875" style="28" customWidth="1"/>
    <col min="4355" max="4355" width="5.453125" style="28" customWidth="1"/>
    <col min="4356" max="4356" width="6.54296875" style="28" customWidth="1"/>
    <col min="4357" max="4357" width="8.81640625" style="28" customWidth="1"/>
    <col min="4358" max="4358" width="12.453125" style="28" customWidth="1"/>
    <col min="4359" max="4608" width="9.1796875" style="28"/>
    <col min="4609" max="4609" width="5" style="28" customWidth="1"/>
    <col min="4610" max="4610" width="48.1796875" style="28" customWidth="1"/>
    <col min="4611" max="4611" width="5.453125" style="28" customWidth="1"/>
    <col min="4612" max="4612" width="6.54296875" style="28" customWidth="1"/>
    <col min="4613" max="4613" width="8.81640625" style="28" customWidth="1"/>
    <col min="4614" max="4614" width="12.453125" style="28" customWidth="1"/>
    <col min="4615" max="4864" width="9.1796875" style="28"/>
    <col min="4865" max="4865" width="5" style="28" customWidth="1"/>
    <col min="4866" max="4866" width="48.1796875" style="28" customWidth="1"/>
    <col min="4867" max="4867" width="5.453125" style="28" customWidth="1"/>
    <col min="4868" max="4868" width="6.54296875" style="28" customWidth="1"/>
    <col min="4869" max="4869" width="8.81640625" style="28" customWidth="1"/>
    <col min="4870" max="4870" width="12.453125" style="28" customWidth="1"/>
    <col min="4871" max="5120" width="9.1796875" style="28"/>
    <col min="5121" max="5121" width="5" style="28" customWidth="1"/>
    <col min="5122" max="5122" width="48.1796875" style="28" customWidth="1"/>
    <col min="5123" max="5123" width="5.453125" style="28" customWidth="1"/>
    <col min="5124" max="5124" width="6.54296875" style="28" customWidth="1"/>
    <col min="5125" max="5125" width="8.81640625" style="28" customWidth="1"/>
    <col min="5126" max="5126" width="12.453125" style="28" customWidth="1"/>
    <col min="5127" max="5376" width="9.1796875" style="28"/>
    <col min="5377" max="5377" width="5" style="28" customWidth="1"/>
    <col min="5378" max="5378" width="48.1796875" style="28" customWidth="1"/>
    <col min="5379" max="5379" width="5.453125" style="28" customWidth="1"/>
    <col min="5380" max="5380" width="6.54296875" style="28" customWidth="1"/>
    <col min="5381" max="5381" width="8.81640625" style="28" customWidth="1"/>
    <col min="5382" max="5382" width="12.453125" style="28" customWidth="1"/>
    <col min="5383" max="5632" width="9.1796875" style="28"/>
    <col min="5633" max="5633" width="5" style="28" customWidth="1"/>
    <col min="5634" max="5634" width="48.1796875" style="28" customWidth="1"/>
    <col min="5635" max="5635" width="5.453125" style="28" customWidth="1"/>
    <col min="5636" max="5636" width="6.54296875" style="28" customWidth="1"/>
    <col min="5637" max="5637" width="8.81640625" style="28" customWidth="1"/>
    <col min="5638" max="5638" width="12.453125" style="28" customWidth="1"/>
    <col min="5639" max="5888" width="9.1796875" style="28"/>
    <col min="5889" max="5889" width="5" style="28" customWidth="1"/>
    <col min="5890" max="5890" width="48.1796875" style="28" customWidth="1"/>
    <col min="5891" max="5891" width="5.453125" style="28" customWidth="1"/>
    <col min="5892" max="5892" width="6.54296875" style="28" customWidth="1"/>
    <col min="5893" max="5893" width="8.81640625" style="28" customWidth="1"/>
    <col min="5894" max="5894" width="12.453125" style="28" customWidth="1"/>
    <col min="5895" max="6144" width="9.1796875" style="28"/>
    <col min="6145" max="6145" width="5" style="28" customWidth="1"/>
    <col min="6146" max="6146" width="48.1796875" style="28" customWidth="1"/>
    <col min="6147" max="6147" width="5.453125" style="28" customWidth="1"/>
    <col min="6148" max="6148" width="6.54296875" style="28" customWidth="1"/>
    <col min="6149" max="6149" width="8.81640625" style="28" customWidth="1"/>
    <col min="6150" max="6150" width="12.453125" style="28" customWidth="1"/>
    <col min="6151" max="6400" width="9.1796875" style="28"/>
    <col min="6401" max="6401" width="5" style="28" customWidth="1"/>
    <col min="6402" max="6402" width="48.1796875" style="28" customWidth="1"/>
    <col min="6403" max="6403" width="5.453125" style="28" customWidth="1"/>
    <col min="6404" max="6404" width="6.54296875" style="28" customWidth="1"/>
    <col min="6405" max="6405" width="8.81640625" style="28" customWidth="1"/>
    <col min="6406" max="6406" width="12.453125" style="28" customWidth="1"/>
    <col min="6407" max="6656" width="9.1796875" style="28"/>
    <col min="6657" max="6657" width="5" style="28" customWidth="1"/>
    <col min="6658" max="6658" width="48.1796875" style="28" customWidth="1"/>
    <col min="6659" max="6659" width="5.453125" style="28" customWidth="1"/>
    <col min="6660" max="6660" width="6.54296875" style="28" customWidth="1"/>
    <col min="6661" max="6661" width="8.81640625" style="28" customWidth="1"/>
    <col min="6662" max="6662" width="12.453125" style="28" customWidth="1"/>
    <col min="6663" max="6912" width="9.1796875" style="28"/>
    <col min="6913" max="6913" width="5" style="28" customWidth="1"/>
    <col min="6914" max="6914" width="48.1796875" style="28" customWidth="1"/>
    <col min="6915" max="6915" width="5.453125" style="28" customWidth="1"/>
    <col min="6916" max="6916" width="6.54296875" style="28" customWidth="1"/>
    <col min="6917" max="6917" width="8.81640625" style="28" customWidth="1"/>
    <col min="6918" max="6918" width="12.453125" style="28" customWidth="1"/>
    <col min="6919" max="7168" width="9.1796875" style="28"/>
    <col min="7169" max="7169" width="5" style="28" customWidth="1"/>
    <col min="7170" max="7170" width="48.1796875" style="28" customWidth="1"/>
    <col min="7171" max="7171" width="5.453125" style="28" customWidth="1"/>
    <col min="7172" max="7172" width="6.54296875" style="28" customWidth="1"/>
    <col min="7173" max="7173" width="8.81640625" style="28" customWidth="1"/>
    <col min="7174" max="7174" width="12.453125" style="28" customWidth="1"/>
    <col min="7175" max="7424" width="9.1796875" style="28"/>
    <col min="7425" max="7425" width="5" style="28" customWidth="1"/>
    <col min="7426" max="7426" width="48.1796875" style="28" customWidth="1"/>
    <col min="7427" max="7427" width="5.453125" style="28" customWidth="1"/>
    <col min="7428" max="7428" width="6.54296875" style="28" customWidth="1"/>
    <col min="7429" max="7429" width="8.81640625" style="28" customWidth="1"/>
    <col min="7430" max="7430" width="12.453125" style="28" customWidth="1"/>
    <col min="7431" max="7680" width="9.1796875" style="28"/>
    <col min="7681" max="7681" width="5" style="28" customWidth="1"/>
    <col min="7682" max="7682" width="48.1796875" style="28" customWidth="1"/>
    <col min="7683" max="7683" width="5.453125" style="28" customWidth="1"/>
    <col min="7684" max="7684" width="6.54296875" style="28" customWidth="1"/>
    <col min="7685" max="7685" width="8.81640625" style="28" customWidth="1"/>
    <col min="7686" max="7686" width="12.453125" style="28" customWidth="1"/>
    <col min="7687" max="7936" width="9.1796875" style="28"/>
    <col min="7937" max="7937" width="5" style="28" customWidth="1"/>
    <col min="7938" max="7938" width="48.1796875" style="28" customWidth="1"/>
    <col min="7939" max="7939" width="5.453125" style="28" customWidth="1"/>
    <col min="7940" max="7940" width="6.54296875" style="28" customWidth="1"/>
    <col min="7941" max="7941" width="8.81640625" style="28" customWidth="1"/>
    <col min="7942" max="7942" width="12.453125" style="28" customWidth="1"/>
    <col min="7943" max="8192" width="9.1796875" style="28"/>
    <col min="8193" max="8193" width="5" style="28" customWidth="1"/>
    <col min="8194" max="8194" width="48.1796875" style="28" customWidth="1"/>
    <col min="8195" max="8195" width="5.453125" style="28" customWidth="1"/>
    <col min="8196" max="8196" width="6.54296875" style="28" customWidth="1"/>
    <col min="8197" max="8197" width="8.81640625" style="28" customWidth="1"/>
    <col min="8198" max="8198" width="12.453125" style="28" customWidth="1"/>
    <col min="8199" max="8448" width="9.1796875" style="28"/>
    <col min="8449" max="8449" width="5" style="28" customWidth="1"/>
    <col min="8450" max="8450" width="48.1796875" style="28" customWidth="1"/>
    <col min="8451" max="8451" width="5.453125" style="28" customWidth="1"/>
    <col min="8452" max="8452" width="6.54296875" style="28" customWidth="1"/>
    <col min="8453" max="8453" width="8.81640625" style="28" customWidth="1"/>
    <col min="8454" max="8454" width="12.453125" style="28" customWidth="1"/>
    <col min="8455" max="8704" width="9.1796875" style="28"/>
    <col min="8705" max="8705" width="5" style="28" customWidth="1"/>
    <col min="8706" max="8706" width="48.1796875" style="28" customWidth="1"/>
    <col min="8707" max="8707" width="5.453125" style="28" customWidth="1"/>
    <col min="8708" max="8708" width="6.54296875" style="28" customWidth="1"/>
    <col min="8709" max="8709" width="8.81640625" style="28" customWidth="1"/>
    <col min="8710" max="8710" width="12.453125" style="28" customWidth="1"/>
    <col min="8711" max="8960" width="9.1796875" style="28"/>
    <col min="8961" max="8961" width="5" style="28" customWidth="1"/>
    <col min="8962" max="8962" width="48.1796875" style="28" customWidth="1"/>
    <col min="8963" max="8963" width="5.453125" style="28" customWidth="1"/>
    <col min="8964" max="8964" width="6.54296875" style="28" customWidth="1"/>
    <col min="8965" max="8965" width="8.81640625" style="28" customWidth="1"/>
    <col min="8966" max="8966" width="12.453125" style="28" customWidth="1"/>
    <col min="8967" max="9216" width="9.1796875" style="28"/>
    <col min="9217" max="9217" width="5" style="28" customWidth="1"/>
    <col min="9218" max="9218" width="48.1796875" style="28" customWidth="1"/>
    <col min="9219" max="9219" width="5.453125" style="28" customWidth="1"/>
    <col min="9220" max="9220" width="6.54296875" style="28" customWidth="1"/>
    <col min="9221" max="9221" width="8.81640625" style="28" customWidth="1"/>
    <col min="9222" max="9222" width="12.453125" style="28" customWidth="1"/>
    <col min="9223" max="9472" width="9.1796875" style="28"/>
    <col min="9473" max="9473" width="5" style="28" customWidth="1"/>
    <col min="9474" max="9474" width="48.1796875" style="28" customWidth="1"/>
    <col min="9475" max="9475" width="5.453125" style="28" customWidth="1"/>
    <col min="9476" max="9476" width="6.54296875" style="28" customWidth="1"/>
    <col min="9477" max="9477" width="8.81640625" style="28" customWidth="1"/>
    <col min="9478" max="9478" width="12.453125" style="28" customWidth="1"/>
    <col min="9479" max="9728" width="9.1796875" style="28"/>
    <col min="9729" max="9729" width="5" style="28" customWidth="1"/>
    <col min="9730" max="9730" width="48.1796875" style="28" customWidth="1"/>
    <col min="9731" max="9731" width="5.453125" style="28" customWidth="1"/>
    <col min="9732" max="9732" width="6.54296875" style="28" customWidth="1"/>
    <col min="9733" max="9733" width="8.81640625" style="28" customWidth="1"/>
    <col min="9734" max="9734" width="12.453125" style="28" customWidth="1"/>
    <col min="9735" max="9984" width="9.1796875" style="28"/>
    <col min="9985" max="9985" width="5" style="28" customWidth="1"/>
    <col min="9986" max="9986" width="48.1796875" style="28" customWidth="1"/>
    <col min="9987" max="9987" width="5.453125" style="28" customWidth="1"/>
    <col min="9988" max="9988" width="6.54296875" style="28" customWidth="1"/>
    <col min="9989" max="9989" width="8.81640625" style="28" customWidth="1"/>
    <col min="9990" max="9990" width="12.453125" style="28" customWidth="1"/>
    <col min="9991" max="10240" width="9.1796875" style="28"/>
    <col min="10241" max="10241" width="5" style="28" customWidth="1"/>
    <col min="10242" max="10242" width="48.1796875" style="28" customWidth="1"/>
    <col min="10243" max="10243" width="5.453125" style="28" customWidth="1"/>
    <col min="10244" max="10244" width="6.54296875" style="28" customWidth="1"/>
    <col min="10245" max="10245" width="8.81640625" style="28" customWidth="1"/>
    <col min="10246" max="10246" width="12.453125" style="28" customWidth="1"/>
    <col min="10247" max="10496" width="9.1796875" style="28"/>
    <col min="10497" max="10497" width="5" style="28" customWidth="1"/>
    <col min="10498" max="10498" width="48.1796875" style="28" customWidth="1"/>
    <col min="10499" max="10499" width="5.453125" style="28" customWidth="1"/>
    <col min="10500" max="10500" width="6.54296875" style="28" customWidth="1"/>
    <col min="10501" max="10501" width="8.81640625" style="28" customWidth="1"/>
    <col min="10502" max="10502" width="12.453125" style="28" customWidth="1"/>
    <col min="10503" max="10752" width="9.1796875" style="28"/>
    <col min="10753" max="10753" width="5" style="28" customWidth="1"/>
    <col min="10754" max="10754" width="48.1796875" style="28" customWidth="1"/>
    <col min="10755" max="10755" width="5.453125" style="28" customWidth="1"/>
    <col min="10756" max="10756" width="6.54296875" style="28" customWidth="1"/>
    <col min="10757" max="10757" width="8.81640625" style="28" customWidth="1"/>
    <col min="10758" max="10758" width="12.453125" style="28" customWidth="1"/>
    <col min="10759" max="11008" width="9.1796875" style="28"/>
    <col min="11009" max="11009" width="5" style="28" customWidth="1"/>
    <col min="11010" max="11010" width="48.1796875" style="28" customWidth="1"/>
    <col min="11011" max="11011" width="5.453125" style="28" customWidth="1"/>
    <col min="11012" max="11012" width="6.54296875" style="28" customWidth="1"/>
    <col min="11013" max="11013" width="8.81640625" style="28" customWidth="1"/>
    <col min="11014" max="11014" width="12.453125" style="28" customWidth="1"/>
    <col min="11015" max="11264" width="9.1796875" style="28"/>
    <col min="11265" max="11265" width="5" style="28" customWidth="1"/>
    <col min="11266" max="11266" width="48.1796875" style="28" customWidth="1"/>
    <col min="11267" max="11267" width="5.453125" style="28" customWidth="1"/>
    <col min="11268" max="11268" width="6.54296875" style="28" customWidth="1"/>
    <col min="11269" max="11269" width="8.81640625" style="28" customWidth="1"/>
    <col min="11270" max="11270" width="12.453125" style="28" customWidth="1"/>
    <col min="11271" max="11520" width="9.1796875" style="28"/>
    <col min="11521" max="11521" width="5" style="28" customWidth="1"/>
    <col min="11522" max="11522" width="48.1796875" style="28" customWidth="1"/>
    <col min="11523" max="11523" width="5.453125" style="28" customWidth="1"/>
    <col min="11524" max="11524" width="6.54296875" style="28" customWidth="1"/>
    <col min="11525" max="11525" width="8.81640625" style="28" customWidth="1"/>
    <col min="11526" max="11526" width="12.453125" style="28" customWidth="1"/>
    <col min="11527" max="11776" width="9.1796875" style="28"/>
    <col min="11777" max="11777" width="5" style="28" customWidth="1"/>
    <col min="11778" max="11778" width="48.1796875" style="28" customWidth="1"/>
    <col min="11779" max="11779" width="5.453125" style="28" customWidth="1"/>
    <col min="11780" max="11780" width="6.54296875" style="28" customWidth="1"/>
    <col min="11781" max="11781" width="8.81640625" style="28" customWidth="1"/>
    <col min="11782" max="11782" width="12.453125" style="28" customWidth="1"/>
    <col min="11783" max="12032" width="9.1796875" style="28"/>
    <col min="12033" max="12033" width="5" style="28" customWidth="1"/>
    <col min="12034" max="12034" width="48.1796875" style="28" customWidth="1"/>
    <col min="12035" max="12035" width="5.453125" style="28" customWidth="1"/>
    <col min="12036" max="12036" width="6.54296875" style="28" customWidth="1"/>
    <col min="12037" max="12037" width="8.81640625" style="28" customWidth="1"/>
    <col min="12038" max="12038" width="12.453125" style="28" customWidth="1"/>
    <col min="12039" max="12288" width="9.1796875" style="28"/>
    <col min="12289" max="12289" width="5" style="28" customWidth="1"/>
    <col min="12290" max="12290" width="48.1796875" style="28" customWidth="1"/>
    <col min="12291" max="12291" width="5.453125" style="28" customWidth="1"/>
    <col min="12292" max="12292" width="6.54296875" style="28" customWidth="1"/>
    <col min="12293" max="12293" width="8.81640625" style="28" customWidth="1"/>
    <col min="12294" max="12294" width="12.453125" style="28" customWidth="1"/>
    <col min="12295" max="12544" width="9.1796875" style="28"/>
    <col min="12545" max="12545" width="5" style="28" customWidth="1"/>
    <col min="12546" max="12546" width="48.1796875" style="28" customWidth="1"/>
    <col min="12547" max="12547" width="5.453125" style="28" customWidth="1"/>
    <col min="12548" max="12548" width="6.54296875" style="28" customWidth="1"/>
    <col min="12549" max="12549" width="8.81640625" style="28" customWidth="1"/>
    <col min="12550" max="12550" width="12.453125" style="28" customWidth="1"/>
    <col min="12551" max="12800" width="9.1796875" style="28"/>
    <col min="12801" max="12801" width="5" style="28" customWidth="1"/>
    <col min="12802" max="12802" width="48.1796875" style="28" customWidth="1"/>
    <col min="12803" max="12803" width="5.453125" style="28" customWidth="1"/>
    <col min="12804" max="12804" width="6.54296875" style="28" customWidth="1"/>
    <col min="12805" max="12805" width="8.81640625" style="28" customWidth="1"/>
    <col min="12806" max="12806" width="12.453125" style="28" customWidth="1"/>
    <col min="12807" max="13056" width="9.1796875" style="28"/>
    <col min="13057" max="13057" width="5" style="28" customWidth="1"/>
    <col min="13058" max="13058" width="48.1796875" style="28" customWidth="1"/>
    <col min="13059" max="13059" width="5.453125" style="28" customWidth="1"/>
    <col min="13060" max="13060" width="6.54296875" style="28" customWidth="1"/>
    <col min="13061" max="13061" width="8.81640625" style="28" customWidth="1"/>
    <col min="13062" max="13062" width="12.453125" style="28" customWidth="1"/>
    <col min="13063" max="13312" width="9.1796875" style="28"/>
    <col min="13313" max="13313" width="5" style="28" customWidth="1"/>
    <col min="13314" max="13314" width="48.1796875" style="28" customWidth="1"/>
    <col min="13315" max="13315" width="5.453125" style="28" customWidth="1"/>
    <col min="13316" max="13316" width="6.54296875" style="28" customWidth="1"/>
    <col min="13317" max="13317" width="8.81640625" style="28" customWidth="1"/>
    <col min="13318" max="13318" width="12.453125" style="28" customWidth="1"/>
    <col min="13319" max="13568" width="9.1796875" style="28"/>
    <col min="13569" max="13569" width="5" style="28" customWidth="1"/>
    <col min="13570" max="13570" width="48.1796875" style="28" customWidth="1"/>
    <col min="13571" max="13571" width="5.453125" style="28" customWidth="1"/>
    <col min="13572" max="13572" width="6.54296875" style="28" customWidth="1"/>
    <col min="13573" max="13573" width="8.81640625" style="28" customWidth="1"/>
    <col min="13574" max="13574" width="12.453125" style="28" customWidth="1"/>
    <col min="13575" max="13824" width="9.1796875" style="28"/>
    <col min="13825" max="13825" width="5" style="28" customWidth="1"/>
    <col min="13826" max="13826" width="48.1796875" style="28" customWidth="1"/>
    <col min="13827" max="13827" width="5.453125" style="28" customWidth="1"/>
    <col min="13828" max="13828" width="6.54296875" style="28" customWidth="1"/>
    <col min="13829" max="13829" width="8.81640625" style="28" customWidth="1"/>
    <col min="13830" max="13830" width="12.453125" style="28" customWidth="1"/>
    <col min="13831" max="14080" width="9.1796875" style="28"/>
    <col min="14081" max="14081" width="5" style="28" customWidth="1"/>
    <col min="14082" max="14082" width="48.1796875" style="28" customWidth="1"/>
    <col min="14083" max="14083" width="5.453125" style="28" customWidth="1"/>
    <col min="14084" max="14084" width="6.54296875" style="28" customWidth="1"/>
    <col min="14085" max="14085" width="8.81640625" style="28" customWidth="1"/>
    <col min="14086" max="14086" width="12.453125" style="28" customWidth="1"/>
    <col min="14087" max="14336" width="9.1796875" style="28"/>
    <col min="14337" max="14337" width="5" style="28" customWidth="1"/>
    <col min="14338" max="14338" width="48.1796875" style="28" customWidth="1"/>
    <col min="14339" max="14339" width="5.453125" style="28" customWidth="1"/>
    <col min="14340" max="14340" width="6.54296875" style="28" customWidth="1"/>
    <col min="14341" max="14341" width="8.81640625" style="28" customWidth="1"/>
    <col min="14342" max="14342" width="12.453125" style="28" customWidth="1"/>
    <col min="14343" max="14592" width="9.1796875" style="28"/>
    <col min="14593" max="14593" width="5" style="28" customWidth="1"/>
    <col min="14594" max="14594" width="48.1796875" style="28" customWidth="1"/>
    <col min="14595" max="14595" width="5.453125" style="28" customWidth="1"/>
    <col min="14596" max="14596" width="6.54296875" style="28" customWidth="1"/>
    <col min="14597" max="14597" width="8.81640625" style="28" customWidth="1"/>
    <col min="14598" max="14598" width="12.453125" style="28" customWidth="1"/>
    <col min="14599" max="14848" width="9.1796875" style="28"/>
    <col min="14849" max="14849" width="5" style="28" customWidth="1"/>
    <col min="14850" max="14850" width="48.1796875" style="28" customWidth="1"/>
    <col min="14851" max="14851" width="5.453125" style="28" customWidth="1"/>
    <col min="14852" max="14852" width="6.54296875" style="28" customWidth="1"/>
    <col min="14853" max="14853" width="8.81640625" style="28" customWidth="1"/>
    <col min="14854" max="14854" width="12.453125" style="28" customWidth="1"/>
    <col min="14855" max="15104" width="9.1796875" style="28"/>
    <col min="15105" max="15105" width="5" style="28" customWidth="1"/>
    <col min="15106" max="15106" width="48.1796875" style="28" customWidth="1"/>
    <col min="15107" max="15107" width="5.453125" style="28" customWidth="1"/>
    <col min="15108" max="15108" width="6.54296875" style="28" customWidth="1"/>
    <col min="15109" max="15109" width="8.81640625" style="28" customWidth="1"/>
    <col min="15110" max="15110" width="12.453125" style="28" customWidth="1"/>
    <col min="15111" max="15360" width="9.1796875" style="28"/>
    <col min="15361" max="15361" width="5" style="28" customWidth="1"/>
    <col min="15362" max="15362" width="48.1796875" style="28" customWidth="1"/>
    <col min="15363" max="15363" width="5.453125" style="28" customWidth="1"/>
    <col min="15364" max="15364" width="6.54296875" style="28" customWidth="1"/>
    <col min="15365" max="15365" width="8.81640625" style="28" customWidth="1"/>
    <col min="15366" max="15366" width="12.453125" style="28" customWidth="1"/>
    <col min="15367" max="15616" width="9.1796875" style="28"/>
    <col min="15617" max="15617" width="5" style="28" customWidth="1"/>
    <col min="15618" max="15618" width="48.1796875" style="28" customWidth="1"/>
    <col min="15619" max="15619" width="5.453125" style="28" customWidth="1"/>
    <col min="15620" max="15620" width="6.54296875" style="28" customWidth="1"/>
    <col min="15621" max="15621" width="8.81640625" style="28" customWidth="1"/>
    <col min="15622" max="15622" width="12.453125" style="28" customWidth="1"/>
    <col min="15623" max="15872" width="9.1796875" style="28"/>
    <col min="15873" max="15873" width="5" style="28" customWidth="1"/>
    <col min="15874" max="15874" width="48.1796875" style="28" customWidth="1"/>
    <col min="15875" max="15875" width="5.453125" style="28" customWidth="1"/>
    <col min="15876" max="15876" width="6.54296875" style="28" customWidth="1"/>
    <col min="15877" max="15877" width="8.81640625" style="28" customWidth="1"/>
    <col min="15878" max="15878" width="12.453125" style="28" customWidth="1"/>
    <col min="15879" max="16128" width="9.1796875" style="28"/>
    <col min="16129" max="16129" width="5" style="28" customWidth="1"/>
    <col min="16130" max="16130" width="48.1796875" style="28" customWidth="1"/>
    <col min="16131" max="16131" width="5.453125" style="28" customWidth="1"/>
    <col min="16132" max="16132" width="6.54296875" style="28" customWidth="1"/>
    <col min="16133" max="16133" width="8.81640625" style="28" customWidth="1"/>
    <col min="16134" max="16134" width="12.453125" style="28" customWidth="1"/>
    <col min="16135" max="16384" width="9.1796875" style="28"/>
  </cols>
  <sheetData>
    <row r="1" spans="1:6" ht="13" x14ac:dyDescent="0.3">
      <c r="A1" s="18" t="s">
        <v>0</v>
      </c>
      <c r="B1" s="19" t="s">
        <v>1</v>
      </c>
      <c r="C1" s="20" t="s">
        <v>2</v>
      </c>
      <c r="D1" s="20" t="s">
        <v>3</v>
      </c>
      <c r="E1" s="21" t="s">
        <v>4</v>
      </c>
      <c r="F1" s="22" t="s">
        <v>5</v>
      </c>
    </row>
    <row r="2" spans="1:6" x14ac:dyDescent="0.25">
      <c r="A2" s="29"/>
      <c r="B2" s="30"/>
      <c r="C2" s="31"/>
      <c r="D2" s="32"/>
      <c r="E2" s="47"/>
      <c r="F2" s="48"/>
    </row>
    <row r="3" spans="1:6" ht="12.75" customHeight="1" x14ac:dyDescent="0.3">
      <c r="A3" s="29"/>
      <c r="B3" s="4" t="s">
        <v>92</v>
      </c>
      <c r="C3" s="2"/>
      <c r="D3" s="2"/>
      <c r="E3" s="3"/>
      <c r="F3" s="23"/>
    </row>
    <row r="4" spans="1:6" ht="12.75" customHeight="1" x14ac:dyDescent="0.3">
      <c r="A4" s="29"/>
      <c r="B4" s="4" t="s">
        <v>80</v>
      </c>
      <c r="C4" s="2"/>
      <c r="D4" s="2"/>
      <c r="E4" s="3"/>
      <c r="F4" s="23"/>
    </row>
    <row r="5" spans="1:6" ht="12.75" customHeight="1" x14ac:dyDescent="0.3">
      <c r="A5" s="29"/>
      <c r="B5" s="1"/>
      <c r="C5" s="2"/>
      <c r="D5" s="2"/>
      <c r="E5" s="3"/>
      <c r="F5" s="23"/>
    </row>
    <row r="6" spans="1:6" s="16" customFormat="1" ht="13" x14ac:dyDescent="0.3">
      <c r="A6" s="24"/>
      <c r="B6" s="65" t="s">
        <v>86</v>
      </c>
      <c r="C6" s="13"/>
      <c r="D6" s="14"/>
      <c r="E6" s="15"/>
      <c r="F6" s="25"/>
    </row>
    <row r="7" spans="1:6" s="16" customFormat="1" ht="13" x14ac:dyDescent="0.3">
      <c r="A7" s="24"/>
      <c r="B7" s="65" t="s">
        <v>87</v>
      </c>
      <c r="C7" s="13"/>
      <c r="D7" s="14"/>
      <c r="E7" s="15"/>
      <c r="F7" s="25"/>
    </row>
    <row r="8" spans="1:6" s="16" customFormat="1" ht="13" x14ac:dyDescent="0.3">
      <c r="A8" s="24"/>
      <c r="B8" s="65"/>
      <c r="C8" s="13"/>
      <c r="D8" s="14"/>
      <c r="E8" s="15"/>
      <c r="F8" s="25"/>
    </row>
    <row r="9" spans="1:6" s="16" customFormat="1" x14ac:dyDescent="0.25">
      <c r="A9" s="24" t="s">
        <v>9</v>
      </c>
      <c r="B9" s="17" t="s">
        <v>93</v>
      </c>
      <c r="C9" s="13"/>
      <c r="D9" s="14"/>
      <c r="E9" s="15"/>
      <c r="F9" s="25"/>
    </row>
    <row r="10" spans="1:6" s="16" customFormat="1" x14ac:dyDescent="0.25">
      <c r="A10" s="24"/>
      <c r="B10" s="17" t="s">
        <v>52</v>
      </c>
      <c r="C10" s="13"/>
      <c r="D10" s="14" t="s">
        <v>12</v>
      </c>
      <c r="E10" s="26"/>
      <c r="F10" s="27"/>
    </row>
    <row r="11" spans="1:6" s="16" customFormat="1" x14ac:dyDescent="0.25">
      <c r="A11" s="24"/>
      <c r="B11" s="17"/>
      <c r="C11" s="13"/>
      <c r="D11" s="14"/>
      <c r="E11" s="15"/>
      <c r="F11" s="25"/>
    </row>
    <row r="12" spans="1:6" ht="12.75" customHeight="1" x14ac:dyDescent="0.3">
      <c r="A12" s="29"/>
      <c r="B12" s="4" t="s">
        <v>6</v>
      </c>
      <c r="C12" s="2"/>
      <c r="D12" s="2"/>
      <c r="E12" s="3"/>
      <c r="F12" s="23"/>
    </row>
    <row r="13" spans="1:6" ht="12.75" customHeight="1" x14ac:dyDescent="0.3">
      <c r="A13" s="29"/>
      <c r="B13" s="4"/>
      <c r="C13" s="2"/>
      <c r="D13" s="2"/>
      <c r="E13" s="3"/>
      <c r="F13" s="23"/>
    </row>
    <row r="14" spans="1:6" x14ac:dyDescent="0.25">
      <c r="A14" s="29" t="s">
        <v>11</v>
      </c>
      <c r="B14" s="30" t="s">
        <v>7</v>
      </c>
      <c r="C14" s="31"/>
      <c r="D14" s="31"/>
      <c r="E14" s="49"/>
      <c r="F14" s="48"/>
    </row>
    <row r="15" spans="1:6" ht="14.25" customHeight="1" x14ac:dyDescent="0.25">
      <c r="A15" s="29"/>
      <c r="B15" s="33" t="s">
        <v>47</v>
      </c>
      <c r="C15" s="12"/>
      <c r="D15" s="31"/>
      <c r="E15" s="50"/>
      <c r="F15" s="51"/>
    </row>
    <row r="16" spans="1:6" x14ac:dyDescent="0.25">
      <c r="A16" s="29"/>
      <c r="B16" s="30" t="s">
        <v>48</v>
      </c>
      <c r="C16" s="12" t="s">
        <v>8</v>
      </c>
      <c r="D16" s="31">
        <v>350</v>
      </c>
      <c r="E16" s="49"/>
      <c r="F16" s="51"/>
    </row>
    <row r="17" spans="1:6" x14ac:dyDescent="0.25">
      <c r="A17" s="29"/>
      <c r="B17" s="30"/>
      <c r="C17" s="31"/>
      <c r="D17" s="31"/>
      <c r="E17" s="49"/>
      <c r="F17" s="48"/>
    </row>
    <row r="18" spans="1:6" x14ac:dyDescent="0.25">
      <c r="A18" s="29" t="s">
        <v>13</v>
      </c>
      <c r="B18" s="30" t="s">
        <v>85</v>
      </c>
      <c r="C18" s="31"/>
      <c r="D18" s="31"/>
      <c r="E18" s="50"/>
      <c r="F18" s="51"/>
    </row>
    <row r="19" spans="1:6" ht="14.5" x14ac:dyDescent="0.25">
      <c r="A19" s="29"/>
      <c r="B19" s="30" t="s">
        <v>72</v>
      </c>
      <c r="C19" s="31" t="s">
        <v>10</v>
      </c>
      <c r="D19" s="31">
        <v>174</v>
      </c>
      <c r="E19" s="50"/>
      <c r="F19" s="51"/>
    </row>
    <row r="20" spans="1:6" x14ac:dyDescent="0.25">
      <c r="A20" s="29"/>
      <c r="B20" s="30"/>
      <c r="C20" s="31"/>
      <c r="D20" s="31"/>
      <c r="E20" s="50"/>
      <c r="F20" s="51"/>
    </row>
    <row r="21" spans="1:6" ht="13" x14ac:dyDescent="0.3">
      <c r="A21" s="29" t="s">
        <v>14</v>
      </c>
      <c r="B21" s="4" t="s">
        <v>79</v>
      </c>
      <c r="C21" s="31"/>
      <c r="D21" s="31"/>
      <c r="E21" s="50"/>
      <c r="F21" s="51"/>
    </row>
    <row r="22" spans="1:6" ht="14.5" x14ac:dyDescent="0.25">
      <c r="A22" s="29"/>
      <c r="B22" s="30" t="s">
        <v>53</v>
      </c>
      <c r="C22" s="31" t="s">
        <v>10</v>
      </c>
      <c r="D22" s="31">
        <v>5</v>
      </c>
      <c r="E22" s="50"/>
      <c r="F22" s="51"/>
    </row>
    <row r="23" spans="1:6" x14ac:dyDescent="0.25">
      <c r="A23" s="29"/>
      <c r="B23" s="30"/>
      <c r="C23" s="31"/>
      <c r="D23" s="31"/>
      <c r="E23" s="59"/>
      <c r="F23" s="60"/>
    </row>
    <row r="24" spans="1:6" x14ac:dyDescent="0.25">
      <c r="A24" s="29" t="s">
        <v>16</v>
      </c>
      <c r="B24" s="30" t="s">
        <v>49</v>
      </c>
      <c r="C24" s="31"/>
      <c r="D24" s="31"/>
      <c r="E24" s="59"/>
      <c r="F24" s="60"/>
    </row>
    <row r="25" spans="1:6" x14ac:dyDescent="0.25">
      <c r="A25" s="29"/>
      <c r="B25" s="30" t="s">
        <v>50</v>
      </c>
      <c r="C25" s="31"/>
      <c r="D25" s="31"/>
      <c r="E25" s="59"/>
      <c r="F25" s="60"/>
    </row>
    <row r="26" spans="1:6" ht="14.5" x14ac:dyDescent="0.25">
      <c r="A26" s="29"/>
      <c r="B26" s="30" t="s">
        <v>51</v>
      </c>
      <c r="C26" s="31" t="s">
        <v>10</v>
      </c>
      <c r="D26" s="31">
        <v>90</v>
      </c>
      <c r="E26" s="59"/>
      <c r="F26" s="60"/>
    </row>
    <row r="27" spans="1:6" x14ac:dyDescent="0.25">
      <c r="A27" s="29"/>
      <c r="B27" s="30"/>
      <c r="C27" s="31"/>
      <c r="D27" s="31"/>
      <c r="E27" s="59"/>
      <c r="F27" s="60"/>
    </row>
    <row r="28" spans="1:6" ht="14.5" x14ac:dyDescent="0.25">
      <c r="A28" s="29" t="s">
        <v>19</v>
      </c>
      <c r="B28" s="30" t="s">
        <v>15</v>
      </c>
      <c r="C28" s="31" t="s">
        <v>10</v>
      </c>
      <c r="D28" s="31">
        <v>153</v>
      </c>
      <c r="E28" s="59"/>
      <c r="F28" s="60"/>
    </row>
    <row r="29" spans="1:6" x14ac:dyDescent="0.25">
      <c r="A29" s="29"/>
      <c r="B29" s="30"/>
      <c r="C29" s="31"/>
      <c r="D29" s="31"/>
      <c r="E29" s="50"/>
      <c r="F29" s="51"/>
    </row>
    <row r="30" spans="1:6" ht="14.5" x14ac:dyDescent="0.25">
      <c r="A30" s="29" t="s">
        <v>23</v>
      </c>
      <c r="B30" s="30" t="s">
        <v>17</v>
      </c>
      <c r="C30" s="31" t="s">
        <v>18</v>
      </c>
      <c r="D30" s="31">
        <v>315</v>
      </c>
      <c r="E30" s="50"/>
      <c r="F30" s="51"/>
    </row>
    <row r="31" spans="1:6" x14ac:dyDescent="0.25">
      <c r="A31" s="29"/>
      <c r="B31" s="30"/>
      <c r="C31" s="31"/>
      <c r="D31" s="31"/>
      <c r="E31" s="50"/>
      <c r="F31" s="51"/>
    </row>
    <row r="32" spans="1:6" x14ac:dyDescent="0.25">
      <c r="A32" s="29" t="s">
        <v>26</v>
      </c>
      <c r="B32" s="30" t="s">
        <v>20</v>
      </c>
      <c r="C32" s="31"/>
      <c r="D32" s="31"/>
      <c r="E32" s="50"/>
      <c r="F32" s="51"/>
    </row>
    <row r="33" spans="1:6" x14ac:dyDescent="0.25">
      <c r="A33" s="29"/>
      <c r="B33" s="30" t="s">
        <v>21</v>
      </c>
      <c r="C33" s="31" t="s">
        <v>22</v>
      </c>
      <c r="D33" s="31">
        <v>1</v>
      </c>
      <c r="E33" s="50"/>
      <c r="F33" s="51"/>
    </row>
    <row r="34" spans="1:6" x14ac:dyDescent="0.25">
      <c r="A34" s="29"/>
      <c r="B34" s="30"/>
      <c r="C34" s="31"/>
      <c r="D34" s="31"/>
      <c r="E34" s="50"/>
      <c r="F34" s="51"/>
    </row>
    <row r="35" spans="1:6" x14ac:dyDescent="0.25">
      <c r="A35" s="29" t="s">
        <v>29</v>
      </c>
      <c r="B35" s="30" t="s">
        <v>24</v>
      </c>
      <c r="C35" s="31"/>
      <c r="D35" s="31"/>
      <c r="E35" s="50"/>
      <c r="F35" s="51"/>
    </row>
    <row r="36" spans="1:6" x14ac:dyDescent="0.25">
      <c r="A36" s="29"/>
      <c r="B36" s="30" t="s">
        <v>25</v>
      </c>
      <c r="C36" s="31" t="s">
        <v>22</v>
      </c>
      <c r="D36" s="31">
        <v>1</v>
      </c>
      <c r="E36" s="50"/>
      <c r="F36" s="51"/>
    </row>
    <row r="37" spans="1:6" x14ac:dyDescent="0.25">
      <c r="A37" s="29"/>
      <c r="B37" s="30"/>
      <c r="C37" s="31"/>
      <c r="D37" s="31"/>
      <c r="E37" s="50"/>
      <c r="F37" s="51"/>
    </row>
    <row r="38" spans="1:6" x14ac:dyDescent="0.25">
      <c r="A38" s="29" t="s">
        <v>32</v>
      </c>
      <c r="B38" s="30" t="s">
        <v>27</v>
      </c>
      <c r="C38" s="31"/>
      <c r="D38" s="31"/>
      <c r="E38" s="50"/>
      <c r="F38" s="51"/>
    </row>
    <row r="39" spans="1:6" ht="14.5" x14ac:dyDescent="0.25">
      <c r="A39" s="29"/>
      <c r="B39" s="30" t="s">
        <v>28</v>
      </c>
      <c r="C39" s="31" t="s">
        <v>18</v>
      </c>
      <c r="D39" s="31">
        <f>(700*0.55)*2+(700*0.45)</f>
        <v>1085</v>
      </c>
      <c r="E39" s="50"/>
      <c r="F39" s="51"/>
    </row>
    <row r="40" spans="1:6" x14ac:dyDescent="0.25">
      <c r="A40" s="29"/>
      <c r="B40" s="30"/>
      <c r="C40" s="31"/>
      <c r="D40" s="31"/>
      <c r="E40" s="59"/>
      <c r="F40" s="60"/>
    </row>
    <row r="41" spans="1:6" x14ac:dyDescent="0.25">
      <c r="A41" s="34" t="s">
        <v>33</v>
      </c>
      <c r="B41" s="33" t="s">
        <v>96</v>
      </c>
      <c r="C41" s="35"/>
      <c r="D41" s="35"/>
      <c r="E41" s="52"/>
      <c r="F41" s="53"/>
    </row>
    <row r="42" spans="1:6" x14ac:dyDescent="0.25">
      <c r="A42" s="29"/>
      <c r="B42" s="30" t="s">
        <v>54</v>
      </c>
      <c r="C42" s="31"/>
      <c r="D42" s="31"/>
      <c r="E42" s="50"/>
      <c r="F42" s="51"/>
    </row>
    <row r="43" spans="1:6" x14ac:dyDescent="0.25">
      <c r="A43" s="29"/>
      <c r="B43" s="30" t="s">
        <v>55</v>
      </c>
      <c r="C43" s="35" t="s">
        <v>12</v>
      </c>
      <c r="D43" s="35">
        <v>1</v>
      </c>
      <c r="E43" s="52"/>
      <c r="F43" s="53"/>
    </row>
    <row r="44" spans="1:6" x14ac:dyDescent="0.25">
      <c r="A44" s="29"/>
      <c r="B44" s="30"/>
      <c r="C44" s="31"/>
      <c r="D44" s="31"/>
      <c r="E44" s="50"/>
      <c r="F44" s="51"/>
    </row>
    <row r="45" spans="1:6" ht="13" x14ac:dyDescent="0.3">
      <c r="A45" s="29"/>
      <c r="B45" s="4" t="s">
        <v>30</v>
      </c>
      <c r="C45" s="31"/>
      <c r="D45" s="31"/>
      <c r="E45" s="50"/>
      <c r="F45" s="51"/>
    </row>
    <row r="46" spans="1:6" ht="13" x14ac:dyDescent="0.3">
      <c r="A46" s="29"/>
      <c r="B46" s="4" t="s">
        <v>31</v>
      </c>
      <c r="C46" s="31"/>
      <c r="D46" s="31"/>
      <c r="E46" s="50"/>
      <c r="F46" s="51"/>
    </row>
    <row r="47" spans="1:6" x14ac:dyDescent="0.25">
      <c r="A47" s="29"/>
      <c r="B47" s="30"/>
      <c r="C47" s="31"/>
      <c r="D47" s="31"/>
      <c r="E47" s="50"/>
      <c r="F47" s="51"/>
    </row>
    <row r="48" spans="1:6" ht="14.5" x14ac:dyDescent="0.25">
      <c r="A48" s="29" t="s">
        <v>70</v>
      </c>
      <c r="B48" s="30" t="s">
        <v>94</v>
      </c>
      <c r="C48" s="31" t="s">
        <v>10</v>
      </c>
      <c r="D48" s="36">
        <v>48</v>
      </c>
      <c r="E48" s="50"/>
      <c r="F48" s="51"/>
    </row>
    <row r="49" spans="1:6" x14ac:dyDescent="0.25">
      <c r="A49" s="29"/>
      <c r="B49" s="30"/>
      <c r="C49" s="31"/>
      <c r="D49" s="36"/>
      <c r="E49" s="50"/>
      <c r="F49" s="51"/>
    </row>
    <row r="50" spans="1:6" x14ac:dyDescent="0.25">
      <c r="A50" s="29"/>
      <c r="B50" s="30"/>
      <c r="C50" s="31"/>
      <c r="D50" s="31"/>
      <c r="E50" s="50"/>
      <c r="F50" s="51"/>
    </row>
    <row r="51" spans="1:6" x14ac:dyDescent="0.25">
      <c r="A51" s="29"/>
      <c r="B51" s="30"/>
      <c r="C51" s="31"/>
      <c r="D51" s="31"/>
      <c r="E51" s="49"/>
      <c r="F51" s="51"/>
    </row>
    <row r="52" spans="1:6" x14ac:dyDescent="0.25">
      <c r="A52" s="29"/>
      <c r="B52" s="30"/>
      <c r="C52" s="32"/>
      <c r="D52" s="31"/>
      <c r="E52" s="47"/>
      <c r="F52" s="54"/>
    </row>
    <row r="53" spans="1:6" x14ac:dyDescent="0.25">
      <c r="A53" s="29"/>
      <c r="B53" s="37" t="s">
        <v>34</v>
      </c>
      <c r="C53" s="32"/>
      <c r="D53" s="31"/>
      <c r="E53" s="55" t="s">
        <v>32</v>
      </c>
      <c r="F53" s="56">
        <f>SUM(F2:F51)</f>
        <v>0</v>
      </c>
    </row>
    <row r="54" spans="1:6" x14ac:dyDescent="0.25">
      <c r="A54" s="29"/>
      <c r="B54" s="37"/>
      <c r="C54" s="32"/>
      <c r="D54" s="31"/>
      <c r="E54" s="55"/>
      <c r="F54" s="48"/>
    </row>
    <row r="55" spans="1:6" x14ac:dyDescent="0.25">
      <c r="A55" s="29"/>
      <c r="B55" s="37"/>
      <c r="C55" s="32"/>
      <c r="D55" s="31"/>
      <c r="E55" s="55"/>
      <c r="F55" s="48"/>
    </row>
    <row r="56" spans="1:6" x14ac:dyDescent="0.25">
      <c r="A56" s="29"/>
      <c r="B56" s="37"/>
      <c r="C56" s="32"/>
      <c r="D56" s="31"/>
      <c r="E56" s="55"/>
      <c r="F56" s="48"/>
    </row>
    <row r="57" spans="1:6" x14ac:dyDescent="0.25">
      <c r="A57" s="29"/>
      <c r="B57" s="37"/>
      <c r="C57" s="32"/>
      <c r="D57" s="31"/>
      <c r="E57" s="55"/>
      <c r="F57" s="48"/>
    </row>
    <row r="58" spans="1:6" ht="13" thickBot="1" x14ac:dyDescent="0.3">
      <c r="A58" s="38"/>
      <c r="B58" s="39"/>
      <c r="C58" s="40"/>
      <c r="D58" s="41"/>
      <c r="E58" s="57"/>
      <c r="F58" s="58"/>
    </row>
    <row r="59" spans="1:6" ht="12.75" customHeight="1" x14ac:dyDescent="0.3">
      <c r="A59" s="18" t="s">
        <v>0</v>
      </c>
      <c r="B59" s="19" t="s">
        <v>1</v>
      </c>
      <c r="C59" s="20" t="s">
        <v>2</v>
      </c>
      <c r="D59" s="20" t="s">
        <v>3</v>
      </c>
      <c r="E59" s="21" t="s">
        <v>4</v>
      </c>
      <c r="F59" s="22" t="s">
        <v>5</v>
      </c>
    </row>
    <row r="60" spans="1:6" x14ac:dyDescent="0.25">
      <c r="A60" s="29"/>
      <c r="B60" s="37"/>
      <c r="C60" s="32"/>
      <c r="D60" s="31"/>
      <c r="E60" s="55"/>
      <c r="F60" s="48"/>
    </row>
    <row r="61" spans="1:6" ht="12.75" customHeight="1" x14ac:dyDescent="0.3">
      <c r="A61" s="29"/>
      <c r="B61" s="4" t="s">
        <v>92</v>
      </c>
      <c r="C61" s="2"/>
      <c r="D61" s="2"/>
      <c r="E61" s="3"/>
      <c r="F61" s="23"/>
    </row>
    <row r="62" spans="1:6" ht="12.75" customHeight="1" x14ac:dyDescent="0.3">
      <c r="A62" s="29"/>
      <c r="B62" s="4" t="s">
        <v>66</v>
      </c>
      <c r="C62" s="2"/>
      <c r="D62" s="2"/>
      <c r="E62" s="3"/>
      <c r="F62" s="23"/>
    </row>
    <row r="63" spans="1:6" ht="12.75" customHeight="1" x14ac:dyDescent="0.3">
      <c r="A63" s="29"/>
      <c r="B63" s="4"/>
      <c r="C63" s="2"/>
      <c r="D63" s="2"/>
      <c r="E63" s="3"/>
      <c r="F63" s="23"/>
    </row>
    <row r="64" spans="1:6" ht="13" x14ac:dyDescent="0.25">
      <c r="A64" s="29"/>
      <c r="B64" s="5" t="s">
        <v>58</v>
      </c>
      <c r="C64" s="31"/>
      <c r="D64" s="31"/>
      <c r="E64" s="59"/>
      <c r="F64" s="60"/>
    </row>
    <row r="65" spans="1:10" ht="13" x14ac:dyDescent="0.25">
      <c r="A65" s="29"/>
      <c r="B65" s="5" t="s">
        <v>59</v>
      </c>
      <c r="C65" s="31"/>
      <c r="D65" s="31"/>
      <c r="E65" s="59"/>
      <c r="F65" s="60"/>
    </row>
    <row r="66" spans="1:10" ht="13" x14ac:dyDescent="0.25">
      <c r="A66" s="29"/>
      <c r="B66" s="5"/>
      <c r="C66" s="31"/>
      <c r="D66" s="31"/>
      <c r="E66" s="59"/>
      <c r="F66" s="60"/>
    </row>
    <row r="67" spans="1:10" x14ac:dyDescent="0.25">
      <c r="A67" s="29"/>
      <c r="B67" s="6" t="s">
        <v>56</v>
      </c>
      <c r="C67" s="31"/>
      <c r="D67" s="31"/>
      <c r="E67" s="50"/>
      <c r="F67" s="51"/>
    </row>
    <row r="68" spans="1:10" ht="13.5" customHeight="1" x14ac:dyDescent="0.25">
      <c r="A68" s="29"/>
      <c r="B68" s="7" t="s">
        <v>57</v>
      </c>
      <c r="C68" s="35"/>
      <c r="D68" s="31"/>
      <c r="E68" s="49"/>
      <c r="F68" s="51"/>
      <c r="I68" s="11"/>
      <c r="J68" s="42"/>
    </row>
    <row r="69" spans="1:10" ht="13.5" customHeight="1" x14ac:dyDescent="0.25">
      <c r="A69" s="29"/>
      <c r="B69" s="7"/>
      <c r="C69" s="35"/>
      <c r="D69" s="31"/>
      <c r="E69" s="49"/>
      <c r="F69" s="51"/>
      <c r="I69" s="11"/>
      <c r="J69" s="42"/>
    </row>
    <row r="70" spans="1:10" x14ac:dyDescent="0.25">
      <c r="A70" s="29" t="s">
        <v>9</v>
      </c>
      <c r="B70" s="30" t="s">
        <v>65</v>
      </c>
      <c r="C70" s="31"/>
      <c r="D70" s="31"/>
      <c r="E70" s="50"/>
      <c r="F70" s="51"/>
      <c r="I70" s="10"/>
    </row>
    <row r="71" spans="1:10" ht="14.5" x14ac:dyDescent="0.25">
      <c r="A71" s="29"/>
      <c r="B71" s="30" t="s">
        <v>75</v>
      </c>
      <c r="C71" s="35" t="s">
        <v>18</v>
      </c>
      <c r="D71" s="31">
        <v>280</v>
      </c>
      <c r="E71" s="49"/>
      <c r="F71" s="51"/>
      <c r="I71" s="10"/>
    </row>
    <row r="72" spans="1:10" x14ac:dyDescent="0.25">
      <c r="A72" s="29"/>
      <c r="B72" s="30"/>
      <c r="C72" s="31"/>
      <c r="D72" s="31"/>
      <c r="E72" s="50"/>
      <c r="F72" s="51"/>
      <c r="I72" s="10"/>
    </row>
    <row r="73" spans="1:10" x14ac:dyDescent="0.25">
      <c r="A73" s="29"/>
      <c r="B73" s="6" t="s">
        <v>56</v>
      </c>
      <c r="C73" s="31"/>
      <c r="D73" s="31"/>
      <c r="E73" s="49"/>
      <c r="F73" s="51"/>
      <c r="J73" s="10"/>
    </row>
    <row r="74" spans="1:10" x14ac:dyDescent="0.25">
      <c r="A74" s="29"/>
      <c r="B74" s="7" t="s">
        <v>71</v>
      </c>
      <c r="C74" s="31"/>
      <c r="D74" s="31"/>
      <c r="E74" s="49"/>
      <c r="F74" s="51"/>
    </row>
    <row r="75" spans="1:10" x14ac:dyDescent="0.25">
      <c r="A75" s="29"/>
      <c r="B75" s="7"/>
      <c r="C75" s="31"/>
      <c r="D75" s="31"/>
      <c r="E75" s="49"/>
      <c r="F75" s="51"/>
    </row>
    <row r="76" spans="1:10" x14ac:dyDescent="0.25">
      <c r="A76" s="29" t="s">
        <v>11</v>
      </c>
      <c r="B76" s="30" t="s">
        <v>73</v>
      </c>
      <c r="C76" s="31"/>
      <c r="D76" s="31"/>
      <c r="E76" s="50"/>
      <c r="F76" s="51"/>
      <c r="I76" s="10"/>
    </row>
    <row r="77" spans="1:10" ht="14.5" x14ac:dyDescent="0.25">
      <c r="A77" s="29"/>
      <c r="B77" s="30" t="s">
        <v>74</v>
      </c>
      <c r="C77" s="35" t="s">
        <v>18</v>
      </c>
      <c r="D77" s="31">
        <v>1540</v>
      </c>
      <c r="E77" s="49"/>
      <c r="F77" s="51"/>
      <c r="I77" s="10"/>
    </row>
    <row r="78" spans="1:10" ht="12.75" customHeight="1" x14ac:dyDescent="0.3">
      <c r="A78" s="29"/>
      <c r="B78" s="1"/>
      <c r="C78" s="2"/>
      <c r="D78" s="2"/>
      <c r="E78" s="3"/>
      <c r="F78" s="23"/>
    </row>
    <row r="79" spans="1:10" ht="13" x14ac:dyDescent="0.3">
      <c r="A79" s="29"/>
      <c r="B79" s="4" t="s">
        <v>83</v>
      </c>
      <c r="C79" s="31"/>
      <c r="D79" s="31"/>
      <c r="E79" s="49"/>
      <c r="F79" s="51"/>
    </row>
    <row r="80" spans="1:10" x14ac:dyDescent="0.25">
      <c r="A80" s="29"/>
      <c r="B80" s="30"/>
      <c r="C80" s="31"/>
      <c r="D80" s="31"/>
      <c r="E80" s="49"/>
      <c r="F80" s="51"/>
    </row>
    <row r="81" spans="1:7" x14ac:dyDescent="0.25">
      <c r="A81" s="29" t="s">
        <v>13</v>
      </c>
      <c r="B81" s="30" t="s">
        <v>36</v>
      </c>
      <c r="C81" s="31"/>
      <c r="D81" s="31"/>
      <c r="E81" s="49"/>
      <c r="F81" s="51"/>
    </row>
    <row r="82" spans="1:7" x14ac:dyDescent="0.25">
      <c r="A82" s="29"/>
      <c r="B82" s="30" t="s">
        <v>61</v>
      </c>
      <c r="C82" s="31" t="s">
        <v>37</v>
      </c>
      <c r="D82" s="31">
        <v>1400</v>
      </c>
      <c r="E82" s="49"/>
      <c r="F82" s="51"/>
    </row>
    <row r="83" spans="1:7" x14ac:dyDescent="0.25">
      <c r="A83" s="29"/>
      <c r="B83" s="30"/>
      <c r="C83" s="31"/>
      <c r="D83" s="31"/>
      <c r="E83" s="49"/>
      <c r="F83" s="51"/>
    </row>
    <row r="84" spans="1:7" ht="13" x14ac:dyDescent="0.3">
      <c r="A84" s="29"/>
      <c r="B84" s="4" t="s">
        <v>83</v>
      </c>
      <c r="C84" s="31"/>
      <c r="D84" s="31"/>
      <c r="E84" s="49"/>
      <c r="F84" s="51"/>
    </row>
    <row r="85" spans="1:7" x14ac:dyDescent="0.25">
      <c r="A85" s="29"/>
      <c r="B85" s="30"/>
      <c r="C85" s="31"/>
      <c r="D85" s="31"/>
      <c r="E85" s="49"/>
      <c r="F85" s="51"/>
    </row>
    <row r="86" spans="1:7" x14ac:dyDescent="0.25">
      <c r="A86" s="29" t="s">
        <v>14</v>
      </c>
      <c r="B86" s="30" t="s">
        <v>36</v>
      </c>
      <c r="C86" s="31"/>
      <c r="D86" s="31"/>
      <c r="E86" s="49"/>
      <c r="F86" s="51"/>
    </row>
    <row r="87" spans="1:7" x14ac:dyDescent="0.25">
      <c r="A87" s="29"/>
      <c r="B87" s="30" t="s">
        <v>76</v>
      </c>
      <c r="C87" s="31" t="s">
        <v>37</v>
      </c>
      <c r="D87" s="31">
        <v>2800</v>
      </c>
      <c r="E87" s="49"/>
      <c r="F87" s="51"/>
    </row>
    <row r="88" spans="1:7" x14ac:dyDescent="0.25">
      <c r="A88" s="29"/>
      <c r="B88" s="30"/>
      <c r="C88" s="31"/>
      <c r="D88" s="31"/>
      <c r="E88" s="49"/>
      <c r="F88" s="51"/>
    </row>
    <row r="89" spans="1:7" ht="13" x14ac:dyDescent="0.3">
      <c r="A89" s="29"/>
      <c r="B89" s="4" t="s">
        <v>38</v>
      </c>
      <c r="C89" s="31"/>
      <c r="D89" s="31"/>
      <c r="E89" s="49"/>
      <c r="F89" s="51"/>
    </row>
    <row r="90" spans="1:7" ht="13" x14ac:dyDescent="0.3">
      <c r="A90" s="29"/>
      <c r="B90" s="4"/>
      <c r="C90" s="31"/>
      <c r="D90" s="31"/>
      <c r="E90" s="49"/>
      <c r="F90" s="51"/>
    </row>
    <row r="91" spans="1:7" ht="75" x14ac:dyDescent="0.25">
      <c r="A91" s="34" t="s">
        <v>16</v>
      </c>
      <c r="B91" s="33" t="s">
        <v>84</v>
      </c>
      <c r="C91" s="31" t="s">
        <v>35</v>
      </c>
      <c r="D91" s="31">
        <v>1750</v>
      </c>
      <c r="E91" s="49"/>
      <c r="F91" s="51"/>
      <c r="G91" s="43"/>
    </row>
    <row r="92" spans="1:7" x14ac:dyDescent="0.25">
      <c r="A92" s="34"/>
      <c r="B92" s="33"/>
      <c r="C92" s="31"/>
      <c r="D92" s="31"/>
      <c r="E92" s="49"/>
      <c r="F92" s="51"/>
      <c r="G92" s="43"/>
    </row>
    <row r="93" spans="1:7" ht="13" x14ac:dyDescent="0.3">
      <c r="A93" s="29"/>
      <c r="B93" s="4" t="s">
        <v>39</v>
      </c>
      <c r="C93" s="31"/>
      <c r="D93" s="31"/>
      <c r="E93" s="49"/>
      <c r="F93" s="51"/>
    </row>
    <row r="94" spans="1:7" ht="13" x14ac:dyDescent="0.3">
      <c r="A94" s="29"/>
      <c r="B94" s="4"/>
      <c r="C94" s="31"/>
      <c r="D94" s="31"/>
      <c r="E94" s="49"/>
      <c r="F94" s="51"/>
    </row>
    <row r="95" spans="1:7" x14ac:dyDescent="0.25">
      <c r="A95" s="29" t="s">
        <v>19</v>
      </c>
      <c r="B95" s="30" t="s">
        <v>60</v>
      </c>
      <c r="C95" s="31"/>
      <c r="D95" s="31"/>
      <c r="E95" s="49"/>
      <c r="F95" s="51"/>
    </row>
    <row r="96" spans="1:7" ht="14.5" x14ac:dyDescent="0.25">
      <c r="A96" s="29"/>
      <c r="B96" s="30" t="s">
        <v>77</v>
      </c>
      <c r="C96" s="31" t="s">
        <v>18</v>
      </c>
      <c r="D96" s="31">
        <v>280</v>
      </c>
      <c r="E96" s="49"/>
      <c r="F96" s="51"/>
    </row>
    <row r="97" spans="1:7" x14ac:dyDescent="0.25">
      <c r="A97" s="29"/>
      <c r="B97" s="30"/>
      <c r="C97" s="31"/>
      <c r="D97" s="31"/>
      <c r="E97" s="49"/>
      <c r="F97" s="51"/>
    </row>
    <row r="98" spans="1:7" x14ac:dyDescent="0.25">
      <c r="A98" s="29" t="s">
        <v>23</v>
      </c>
      <c r="B98" s="30" t="s">
        <v>60</v>
      </c>
      <c r="C98" s="31"/>
      <c r="D98" s="31"/>
      <c r="E98" s="49"/>
      <c r="F98" s="51"/>
    </row>
    <row r="99" spans="1:7" ht="14.5" x14ac:dyDescent="0.25">
      <c r="A99" s="29"/>
      <c r="B99" s="30" t="s">
        <v>62</v>
      </c>
      <c r="C99" s="31" t="s">
        <v>18</v>
      </c>
      <c r="D99" s="31">
        <v>1540</v>
      </c>
      <c r="E99" s="49"/>
      <c r="F99" s="51"/>
    </row>
    <row r="100" spans="1:7" x14ac:dyDescent="0.25">
      <c r="A100" s="29"/>
      <c r="B100" s="30"/>
      <c r="C100" s="31"/>
      <c r="D100" s="31"/>
      <c r="E100" s="49"/>
      <c r="F100" s="51"/>
    </row>
    <row r="101" spans="1:7" x14ac:dyDescent="0.25">
      <c r="A101" s="34"/>
      <c r="B101" s="33"/>
      <c r="C101" s="31"/>
      <c r="D101" s="31"/>
      <c r="E101" s="49"/>
      <c r="F101" s="51"/>
      <c r="G101" s="43"/>
    </row>
    <row r="102" spans="1:7" x14ac:dyDescent="0.25">
      <c r="A102" s="29"/>
      <c r="B102" s="30"/>
      <c r="C102" s="31"/>
      <c r="D102" s="31"/>
      <c r="E102" s="49"/>
      <c r="F102" s="51"/>
    </row>
    <row r="103" spans="1:7" x14ac:dyDescent="0.25">
      <c r="A103" s="29"/>
      <c r="B103" s="30"/>
      <c r="C103" s="32"/>
      <c r="D103" s="31"/>
      <c r="E103" s="47"/>
      <c r="F103" s="54"/>
    </row>
    <row r="104" spans="1:7" x14ac:dyDescent="0.25">
      <c r="A104" s="29"/>
      <c r="B104" s="37" t="s">
        <v>34</v>
      </c>
      <c r="C104" s="32"/>
      <c r="D104" s="31"/>
      <c r="E104" s="55" t="s">
        <v>32</v>
      </c>
      <c r="F104" s="56">
        <f>SUM(F60:F102)</f>
        <v>0</v>
      </c>
    </row>
    <row r="105" spans="1:7" x14ac:dyDescent="0.25">
      <c r="A105" s="29"/>
      <c r="B105" s="37"/>
      <c r="C105" s="32"/>
      <c r="D105" s="31"/>
      <c r="E105" s="55"/>
      <c r="F105" s="48"/>
    </row>
    <row r="106" spans="1:7" x14ac:dyDescent="0.25">
      <c r="A106" s="29"/>
      <c r="B106" s="37"/>
      <c r="C106" s="32"/>
      <c r="D106" s="31"/>
      <c r="E106" s="55"/>
      <c r="F106" s="48"/>
    </row>
    <row r="107" spans="1:7" x14ac:dyDescent="0.25">
      <c r="A107" s="29"/>
      <c r="B107" s="37"/>
      <c r="C107" s="32"/>
      <c r="D107" s="31"/>
      <c r="E107" s="55"/>
      <c r="F107" s="48"/>
    </row>
    <row r="108" spans="1:7" x14ac:dyDescent="0.25">
      <c r="A108" s="29"/>
      <c r="B108" s="37"/>
      <c r="C108" s="32"/>
      <c r="D108" s="31"/>
      <c r="E108" s="55"/>
      <c r="F108" s="48"/>
    </row>
    <row r="109" spans="1:7" x14ac:dyDescent="0.25">
      <c r="A109" s="29"/>
      <c r="B109" s="37"/>
      <c r="C109" s="32"/>
      <c r="D109" s="31"/>
      <c r="E109" s="55"/>
      <c r="F109" s="48"/>
    </row>
    <row r="110" spans="1:7" x14ac:dyDescent="0.25">
      <c r="A110" s="29"/>
      <c r="B110" s="37"/>
      <c r="C110" s="32"/>
      <c r="D110" s="31"/>
      <c r="E110" s="55"/>
      <c r="F110" s="48"/>
    </row>
    <row r="111" spans="1:7" x14ac:dyDescent="0.25">
      <c r="A111" s="29"/>
      <c r="B111" s="37"/>
      <c r="C111" s="32"/>
      <c r="D111" s="31"/>
      <c r="E111" s="55"/>
      <c r="F111" s="48"/>
    </row>
    <row r="112" spans="1:7" ht="13" thickBot="1" x14ac:dyDescent="0.3">
      <c r="A112" s="38"/>
      <c r="B112" s="39"/>
      <c r="C112" s="40"/>
      <c r="D112" s="41"/>
      <c r="E112" s="57"/>
      <c r="F112" s="58"/>
    </row>
    <row r="113" spans="1:6" ht="12.75" customHeight="1" x14ac:dyDescent="0.3">
      <c r="A113" s="18" t="s">
        <v>0</v>
      </c>
      <c r="B113" s="19" t="s">
        <v>1</v>
      </c>
      <c r="C113" s="20" t="s">
        <v>2</v>
      </c>
      <c r="D113" s="20" t="s">
        <v>3</v>
      </c>
      <c r="E113" s="21" t="s">
        <v>4</v>
      </c>
      <c r="F113" s="22" t="s">
        <v>5</v>
      </c>
    </row>
    <row r="114" spans="1:6" x14ac:dyDescent="0.25">
      <c r="A114" s="29"/>
      <c r="B114" s="37"/>
      <c r="C114" s="32"/>
      <c r="D114" s="31"/>
      <c r="E114" s="55"/>
      <c r="F114" s="48"/>
    </row>
    <row r="115" spans="1:6" ht="12.75" customHeight="1" x14ac:dyDescent="0.3">
      <c r="A115" s="29"/>
      <c r="B115" s="4" t="s">
        <v>95</v>
      </c>
      <c r="C115" s="2"/>
      <c r="D115" s="2"/>
      <c r="E115" s="3"/>
      <c r="F115" s="23"/>
    </row>
    <row r="116" spans="1:6" ht="12.75" customHeight="1" x14ac:dyDescent="0.3">
      <c r="A116" s="29"/>
      <c r="B116" s="4" t="s">
        <v>66</v>
      </c>
      <c r="C116" s="2"/>
      <c r="D116" s="2"/>
      <c r="E116" s="3"/>
      <c r="F116" s="23"/>
    </row>
    <row r="117" spans="1:6" ht="12.75" customHeight="1" x14ac:dyDescent="0.3">
      <c r="A117" s="29"/>
      <c r="B117" s="4"/>
      <c r="C117" s="2"/>
      <c r="D117" s="2"/>
      <c r="E117" s="3"/>
      <c r="F117" s="23"/>
    </row>
    <row r="118" spans="1:6" ht="13" x14ac:dyDescent="0.3">
      <c r="A118" s="29"/>
      <c r="B118" s="4" t="s">
        <v>40</v>
      </c>
      <c r="C118" s="31"/>
      <c r="D118" s="31"/>
      <c r="E118" s="49"/>
      <c r="F118" s="51"/>
    </row>
    <row r="119" spans="1:6" ht="13" x14ac:dyDescent="0.3">
      <c r="A119" s="29"/>
      <c r="B119" s="4"/>
      <c r="C119" s="31"/>
      <c r="D119" s="31"/>
      <c r="E119" s="49"/>
      <c r="F119" s="51"/>
    </row>
    <row r="120" spans="1:6" ht="13" x14ac:dyDescent="0.3">
      <c r="A120" s="29" t="s">
        <v>9</v>
      </c>
      <c r="B120" s="30" t="s">
        <v>63</v>
      </c>
      <c r="C120" s="31"/>
      <c r="D120" s="31"/>
      <c r="E120" s="49"/>
      <c r="F120" s="51"/>
    </row>
    <row r="121" spans="1:6" x14ac:dyDescent="0.25">
      <c r="A121" s="29"/>
      <c r="B121" s="33" t="s">
        <v>64</v>
      </c>
      <c r="C121" s="31"/>
      <c r="D121" s="31"/>
      <c r="E121" s="49"/>
      <c r="F121" s="51"/>
    </row>
    <row r="122" spans="1:6" ht="14.5" x14ac:dyDescent="0.25">
      <c r="A122" s="29"/>
      <c r="B122" s="30" t="s">
        <v>78</v>
      </c>
      <c r="C122" s="31" t="s">
        <v>18</v>
      </c>
      <c r="D122" s="31">
        <v>1820</v>
      </c>
      <c r="E122" s="49"/>
      <c r="F122" s="51"/>
    </row>
    <row r="123" spans="1:6" x14ac:dyDescent="0.25">
      <c r="A123" s="29"/>
      <c r="B123" s="30"/>
      <c r="C123" s="32"/>
      <c r="D123" s="31"/>
      <c r="E123" s="47"/>
      <c r="F123" s="51"/>
    </row>
    <row r="124" spans="1:6" x14ac:dyDescent="0.25">
      <c r="A124" s="29"/>
      <c r="B124" s="30"/>
      <c r="C124" s="32"/>
      <c r="D124" s="31"/>
      <c r="E124" s="47"/>
      <c r="F124" s="54"/>
    </row>
    <row r="125" spans="1:6" x14ac:dyDescent="0.25">
      <c r="A125" s="29"/>
      <c r="B125" s="37" t="s">
        <v>34</v>
      </c>
      <c r="C125" s="32"/>
      <c r="D125" s="31"/>
      <c r="E125" s="55" t="s">
        <v>32</v>
      </c>
      <c r="F125" s="56">
        <f>SUM(F115:F122)</f>
        <v>0</v>
      </c>
    </row>
    <row r="126" spans="1:6" x14ac:dyDescent="0.25">
      <c r="A126" s="29"/>
      <c r="B126" s="30"/>
      <c r="C126" s="32"/>
      <c r="D126" s="31"/>
      <c r="E126" s="47"/>
      <c r="F126" s="48"/>
    </row>
    <row r="127" spans="1:6" ht="13" x14ac:dyDescent="0.3">
      <c r="A127" s="29"/>
      <c r="B127" s="8" t="s">
        <v>41</v>
      </c>
      <c r="C127" s="32"/>
      <c r="D127" s="31"/>
      <c r="E127" s="47"/>
      <c r="F127" s="48"/>
    </row>
    <row r="128" spans="1:6" x14ac:dyDescent="0.25">
      <c r="A128" s="29"/>
      <c r="B128" s="30"/>
      <c r="C128" s="32"/>
      <c r="D128" s="31"/>
      <c r="E128" s="47"/>
      <c r="F128" s="48"/>
    </row>
    <row r="129" spans="1:7" x14ac:dyDescent="0.25">
      <c r="A129" s="29"/>
      <c r="B129" s="37" t="s">
        <v>67</v>
      </c>
      <c r="C129" s="32"/>
      <c r="D129" s="31"/>
      <c r="E129" s="55" t="s">
        <v>32</v>
      </c>
      <c r="F129" s="48">
        <f>F53</f>
        <v>0</v>
      </c>
    </row>
    <row r="130" spans="1:7" x14ac:dyDescent="0.25">
      <c r="A130" s="29"/>
      <c r="B130" s="37"/>
      <c r="C130" s="32"/>
      <c r="D130" s="31"/>
      <c r="E130" s="55"/>
      <c r="F130" s="48"/>
    </row>
    <row r="131" spans="1:7" x14ac:dyDescent="0.25">
      <c r="A131" s="29"/>
      <c r="B131" s="37" t="s">
        <v>68</v>
      </c>
      <c r="C131" s="32"/>
      <c r="D131" s="31"/>
      <c r="E131" s="55" t="s">
        <v>32</v>
      </c>
      <c r="F131" s="48">
        <f>F104</f>
        <v>0</v>
      </c>
    </row>
    <row r="132" spans="1:7" x14ac:dyDescent="0.25">
      <c r="A132" s="29"/>
      <c r="B132" s="30"/>
      <c r="C132" s="32"/>
      <c r="D132" s="31"/>
      <c r="E132" s="55"/>
      <c r="F132" s="48"/>
    </row>
    <row r="133" spans="1:7" x14ac:dyDescent="0.25">
      <c r="A133" s="29"/>
      <c r="B133" s="37" t="s">
        <v>69</v>
      </c>
      <c r="C133" s="32"/>
      <c r="D133" s="31"/>
      <c r="E133" s="55" t="s">
        <v>32</v>
      </c>
      <c r="F133" s="48">
        <f>F125</f>
        <v>0</v>
      </c>
    </row>
    <row r="134" spans="1:7" ht="13" x14ac:dyDescent="0.3">
      <c r="A134" s="29"/>
      <c r="B134" s="8"/>
      <c r="C134" s="32"/>
      <c r="D134" s="31"/>
      <c r="E134" s="47"/>
      <c r="F134" s="54"/>
    </row>
    <row r="135" spans="1:7" ht="13" x14ac:dyDescent="0.3">
      <c r="A135" s="29"/>
      <c r="B135" s="8" t="s">
        <v>42</v>
      </c>
      <c r="C135" s="32"/>
      <c r="D135" s="31"/>
      <c r="E135" s="55" t="s">
        <v>32</v>
      </c>
      <c r="F135" s="56">
        <f>SUM(F127:F133)</f>
        <v>0</v>
      </c>
    </row>
    <row r="136" spans="1:7" x14ac:dyDescent="0.25">
      <c r="A136" s="29"/>
      <c r="B136" s="30"/>
      <c r="C136" s="32"/>
      <c r="D136" s="31"/>
      <c r="E136" s="47"/>
      <c r="F136" s="48"/>
    </row>
    <row r="137" spans="1:7" ht="13" x14ac:dyDescent="0.3">
      <c r="A137" s="29"/>
      <c r="B137" s="8" t="s">
        <v>43</v>
      </c>
      <c r="C137" s="32"/>
      <c r="D137" s="31"/>
      <c r="E137" s="47"/>
      <c r="F137" s="48"/>
    </row>
    <row r="138" spans="1:7" x14ac:dyDescent="0.25">
      <c r="A138" s="29"/>
      <c r="B138" s="30"/>
      <c r="C138" s="32"/>
      <c r="D138" s="31"/>
      <c r="E138" s="47"/>
      <c r="F138" s="48"/>
    </row>
    <row r="139" spans="1:7" x14ac:dyDescent="0.25">
      <c r="A139" s="29"/>
      <c r="B139" s="37" t="s">
        <v>44</v>
      </c>
      <c r="C139" s="32"/>
      <c r="D139" s="31"/>
      <c r="E139" s="55" t="s">
        <v>32</v>
      </c>
      <c r="F139" s="48">
        <f>F135</f>
        <v>0</v>
      </c>
    </row>
    <row r="140" spans="1:7" x14ac:dyDescent="0.25">
      <c r="A140" s="29"/>
      <c r="B140" s="37"/>
      <c r="C140" s="32"/>
      <c r="D140" s="31"/>
      <c r="E140" s="55"/>
      <c r="F140" s="48"/>
    </row>
    <row r="141" spans="1:7" ht="13" x14ac:dyDescent="0.25">
      <c r="A141" s="29"/>
      <c r="B141" s="9" t="s">
        <v>45</v>
      </c>
      <c r="C141" s="32"/>
      <c r="D141" s="31"/>
      <c r="E141" s="47"/>
      <c r="F141" s="54"/>
    </row>
    <row r="142" spans="1:7" ht="13" x14ac:dyDescent="0.3">
      <c r="A142" s="29"/>
      <c r="B142" s="8" t="s">
        <v>46</v>
      </c>
      <c r="C142" s="32"/>
      <c r="D142" s="31"/>
      <c r="E142" s="55" t="s">
        <v>32</v>
      </c>
      <c r="F142" s="61">
        <f>SUM(F137:F140)</f>
        <v>0</v>
      </c>
      <c r="G142" s="44"/>
    </row>
    <row r="143" spans="1:7" x14ac:dyDescent="0.25">
      <c r="A143" s="29"/>
      <c r="B143" s="30"/>
      <c r="C143" s="32"/>
      <c r="D143" s="31"/>
      <c r="E143" s="47"/>
      <c r="F143" s="48"/>
    </row>
    <row r="144" spans="1:7" x14ac:dyDescent="0.25">
      <c r="A144" s="29"/>
      <c r="B144" s="30"/>
      <c r="C144" s="32"/>
      <c r="D144" s="31"/>
      <c r="E144" s="47"/>
      <c r="F144" s="48"/>
    </row>
    <row r="145" spans="1:6" x14ac:dyDescent="0.25">
      <c r="A145" s="29"/>
      <c r="B145" s="30"/>
      <c r="C145" s="32"/>
      <c r="D145" s="31"/>
      <c r="E145" s="47"/>
      <c r="F145" s="48"/>
    </row>
    <row r="146" spans="1:6" x14ac:dyDescent="0.25">
      <c r="A146" s="29"/>
      <c r="B146" s="30"/>
      <c r="C146" s="32"/>
      <c r="D146" s="31"/>
      <c r="E146" s="47"/>
      <c r="F146" s="48"/>
    </row>
    <row r="147" spans="1:6" x14ac:dyDescent="0.25">
      <c r="A147" s="29"/>
      <c r="B147" s="30"/>
      <c r="C147" s="32"/>
      <c r="D147" s="31"/>
      <c r="E147" s="47"/>
      <c r="F147" s="48"/>
    </row>
    <row r="148" spans="1:6" x14ac:dyDescent="0.25">
      <c r="A148" s="29"/>
      <c r="B148" s="30"/>
      <c r="C148" s="32"/>
      <c r="D148" s="31"/>
      <c r="E148" s="47"/>
      <c r="F148" s="48"/>
    </row>
    <row r="149" spans="1:6" x14ac:dyDescent="0.25">
      <c r="A149" s="29"/>
      <c r="B149" s="30"/>
      <c r="C149" s="32"/>
      <c r="D149" s="31"/>
      <c r="E149" s="47"/>
      <c r="F149" s="48"/>
    </row>
    <row r="150" spans="1:6" x14ac:dyDescent="0.25">
      <c r="A150" s="29"/>
      <c r="B150" s="30"/>
      <c r="C150" s="32"/>
      <c r="D150" s="31"/>
      <c r="E150" s="47"/>
      <c r="F150" s="48"/>
    </row>
    <row r="151" spans="1:6" x14ac:dyDescent="0.25">
      <c r="A151" s="29"/>
      <c r="B151" s="30"/>
      <c r="C151" s="32"/>
      <c r="D151" s="31"/>
      <c r="E151" s="47"/>
      <c r="F151" s="48"/>
    </row>
    <row r="152" spans="1:6" x14ac:dyDescent="0.25">
      <c r="A152" s="29"/>
      <c r="B152" s="30"/>
      <c r="C152" s="32"/>
      <c r="D152" s="31"/>
      <c r="E152" s="47"/>
      <c r="F152" s="48"/>
    </row>
    <row r="153" spans="1:6" x14ac:dyDescent="0.25">
      <c r="A153" s="29"/>
      <c r="B153" s="30"/>
      <c r="C153" s="32"/>
      <c r="D153" s="31"/>
      <c r="E153" s="47"/>
      <c r="F153" s="48"/>
    </row>
    <row r="154" spans="1:6" x14ac:dyDescent="0.25">
      <c r="A154" s="29"/>
      <c r="B154" s="30"/>
      <c r="C154" s="32"/>
      <c r="D154" s="31"/>
      <c r="E154" s="47"/>
      <c r="F154" s="48"/>
    </row>
    <row r="155" spans="1:6" x14ac:dyDescent="0.25">
      <c r="A155" s="29"/>
      <c r="B155" s="30"/>
      <c r="C155" s="32"/>
      <c r="D155" s="31"/>
      <c r="E155" s="47"/>
      <c r="F155" s="48"/>
    </row>
    <row r="156" spans="1:6" x14ac:dyDescent="0.25">
      <c r="A156" s="29"/>
      <c r="B156" s="30"/>
      <c r="C156" s="32"/>
      <c r="D156" s="31"/>
      <c r="E156" s="47"/>
      <c r="F156" s="48"/>
    </row>
    <row r="157" spans="1:6" x14ac:dyDescent="0.25">
      <c r="A157" s="29"/>
      <c r="B157" s="30"/>
      <c r="C157" s="32"/>
      <c r="D157" s="31"/>
      <c r="E157" s="47"/>
      <c r="F157" s="48"/>
    </row>
    <row r="158" spans="1:6" x14ac:dyDescent="0.25">
      <c r="A158" s="29"/>
      <c r="B158" s="30"/>
      <c r="C158" s="32"/>
      <c r="D158" s="31"/>
      <c r="E158" s="47"/>
      <c r="F158" s="48"/>
    </row>
    <row r="159" spans="1:6" x14ac:dyDescent="0.25">
      <c r="A159" s="29"/>
      <c r="B159" s="30"/>
      <c r="C159" s="32"/>
      <c r="D159" s="31"/>
      <c r="E159" s="47"/>
      <c r="F159" s="48"/>
    </row>
    <row r="160" spans="1:6" x14ac:dyDescent="0.25">
      <c r="A160" s="29"/>
      <c r="B160" s="30"/>
      <c r="C160" s="32"/>
      <c r="D160" s="31"/>
      <c r="E160" s="47"/>
      <c r="F160" s="48"/>
    </row>
    <row r="161" spans="1:6" x14ac:dyDescent="0.25">
      <c r="A161" s="29"/>
      <c r="B161" s="30"/>
      <c r="C161" s="32"/>
      <c r="D161" s="31"/>
      <c r="E161" s="47"/>
      <c r="F161" s="48"/>
    </row>
    <row r="162" spans="1:6" x14ac:dyDescent="0.25">
      <c r="A162" s="29"/>
      <c r="B162" s="30"/>
      <c r="C162" s="32"/>
      <c r="D162" s="31"/>
      <c r="E162" s="47"/>
      <c r="F162" s="48"/>
    </row>
    <row r="163" spans="1:6" x14ac:dyDescent="0.25">
      <c r="A163" s="29"/>
      <c r="B163" s="30"/>
      <c r="C163" s="32"/>
      <c r="D163" s="31"/>
      <c r="E163" s="47"/>
      <c r="F163" s="48"/>
    </row>
    <row r="164" spans="1:6" x14ac:dyDescent="0.25">
      <c r="A164" s="29"/>
      <c r="B164" s="30"/>
      <c r="C164" s="32"/>
      <c r="D164" s="31"/>
      <c r="E164" s="47"/>
      <c r="F164" s="48"/>
    </row>
    <row r="165" spans="1:6" x14ac:dyDescent="0.25">
      <c r="A165" s="29"/>
      <c r="B165" s="30"/>
      <c r="C165" s="32"/>
      <c r="D165" s="31"/>
      <c r="E165" s="47"/>
      <c r="F165" s="48"/>
    </row>
    <row r="166" spans="1:6" x14ac:dyDescent="0.25">
      <c r="A166" s="29"/>
      <c r="B166" s="30"/>
      <c r="C166" s="32"/>
      <c r="D166" s="31"/>
      <c r="E166" s="47"/>
      <c r="F166" s="48"/>
    </row>
    <row r="167" spans="1:6" x14ac:dyDescent="0.25">
      <c r="A167" s="29"/>
      <c r="B167" s="30"/>
      <c r="C167" s="32"/>
      <c r="D167" s="31"/>
      <c r="E167" s="47"/>
      <c r="F167" s="48"/>
    </row>
    <row r="168" spans="1:6" x14ac:dyDescent="0.25">
      <c r="A168" s="29"/>
      <c r="B168" s="30"/>
      <c r="C168" s="32"/>
      <c r="D168" s="31"/>
      <c r="E168" s="47"/>
      <c r="F168" s="48"/>
    </row>
    <row r="169" spans="1:6" x14ac:dyDescent="0.25">
      <c r="A169" s="29"/>
      <c r="B169" s="30"/>
      <c r="C169" s="32"/>
      <c r="D169" s="31"/>
      <c r="E169" s="47"/>
      <c r="F169" s="48"/>
    </row>
    <row r="170" spans="1:6" x14ac:dyDescent="0.25">
      <c r="A170" s="29"/>
      <c r="B170" s="30"/>
      <c r="C170" s="32"/>
      <c r="D170" s="31"/>
      <c r="E170" s="47"/>
      <c r="F170" s="48"/>
    </row>
    <row r="171" spans="1:6" ht="13" thickBot="1" x14ac:dyDescent="0.3">
      <c r="A171" s="38"/>
      <c r="B171" s="45"/>
      <c r="C171" s="40"/>
      <c r="D171" s="41"/>
      <c r="E171" s="62"/>
      <c r="F171" s="58"/>
    </row>
    <row r="172" spans="1:6" x14ac:dyDescent="0.25">
      <c r="C172" s="46"/>
      <c r="D172" s="46"/>
      <c r="E172" s="63"/>
      <c r="F172" s="63"/>
    </row>
    <row r="173" spans="1:6" x14ac:dyDescent="0.25">
      <c r="C173" s="46"/>
      <c r="D173" s="46"/>
      <c r="E173" s="63"/>
      <c r="F173" s="63"/>
    </row>
    <row r="174" spans="1:6" x14ac:dyDescent="0.25">
      <c r="C174" s="46"/>
      <c r="D174" s="46"/>
      <c r="E174" s="63"/>
      <c r="F174" s="63"/>
    </row>
    <row r="175" spans="1:6" x14ac:dyDescent="0.25">
      <c r="C175" s="46"/>
      <c r="D175" s="46"/>
      <c r="E175" s="63"/>
      <c r="F175" s="63"/>
    </row>
    <row r="176" spans="1:6" x14ac:dyDescent="0.25">
      <c r="C176" s="46"/>
      <c r="D176" s="46"/>
      <c r="E176" s="63"/>
      <c r="F176" s="63"/>
    </row>
    <row r="177" spans="3:6" x14ac:dyDescent="0.25">
      <c r="C177" s="46"/>
      <c r="D177" s="46"/>
      <c r="E177" s="63"/>
      <c r="F177" s="63"/>
    </row>
    <row r="178" spans="3:6" x14ac:dyDescent="0.25">
      <c r="C178" s="46"/>
      <c r="D178" s="46"/>
      <c r="E178" s="63"/>
      <c r="F178" s="63"/>
    </row>
    <row r="179" spans="3:6" x14ac:dyDescent="0.25">
      <c r="C179" s="46"/>
      <c r="D179" s="46"/>
      <c r="E179" s="63"/>
      <c r="F179" s="63"/>
    </row>
    <row r="180" spans="3:6" x14ac:dyDescent="0.25">
      <c r="E180" s="63"/>
      <c r="F180" s="63"/>
    </row>
  </sheetData>
  <pageMargins left="0.7" right="0.7" top="0.75" bottom="0.75" header="0.3" footer="0.3"/>
  <pageSetup paperSize="9" orientation="portrait" horizontalDpi="4294967295" verticalDpi="4294967295" r:id="rId1"/>
  <headerFooter>
    <oddHeader>&amp;C&amp;"-,Bold"BOUNDARY FENCING</oddHeader>
    <oddFooter>&amp;C&amp;"Arial,Regular"1/&amp;P</oddFooter>
  </headerFooter>
</worksheet>
</file>

<file path=docMetadata/LabelInfo.xml><?xml version="1.0" encoding="utf-8"?>
<clbl:labelList xmlns:clbl="http://schemas.microsoft.com/office/2020/mipLabelMetadata">
  <clbl:label id="{70d91555-27bb-46d2-9299-bbdc28766cf5}" enabled="1" method="Privileged" siteId="{49d00196-dd46-45ae-a2e6-912969fa3a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 PAGE</vt:lpstr>
      <vt:lpstr>WALL FENCE CONSTRUCTION</vt:lpstr>
      <vt:lpstr>'COVER PAGE'!Print_Area</vt:lpstr>
      <vt:lpstr>'WALL FENCE CONSTRUCTION'!Print_Area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Ramsey Chimodzi</dc:creator>
  <cp:keywords/>
  <dc:description/>
  <cp:lastModifiedBy>Purpose Chifani</cp:lastModifiedBy>
  <cp:revision/>
  <cp:lastPrinted>2026-06-22T14:41:43Z</cp:lastPrinted>
  <dcterms:created xsi:type="dcterms:W3CDTF">2024-05-22T14:39:47Z</dcterms:created>
  <dcterms:modified xsi:type="dcterms:W3CDTF">2026-07-21T09:37:33Z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d91555-27bb-46d2-9299-bbdc28766cf5_Enabled">
    <vt:lpwstr>true</vt:lpwstr>
  </property>
  <property fmtid="{D5CDD505-2E9C-101B-9397-08002B2CF9AE}" pid="3" name="MSIP_Label_70d91555-27bb-46d2-9299-bbdc28766cf5_SetDate">
    <vt:lpwstr>2024-06-12T06:27:12Z</vt:lpwstr>
  </property>
  <property fmtid="{D5CDD505-2E9C-101B-9397-08002B2CF9AE}" pid="4" name="MSIP_Label_70d91555-27bb-46d2-9299-bbdc28766cf5_Method">
    <vt:lpwstr>Privileged</vt:lpwstr>
  </property>
  <property fmtid="{D5CDD505-2E9C-101B-9397-08002B2CF9AE}" pid="5" name="MSIP_Label_70d91555-27bb-46d2-9299-bbdc28766cf5_Name">
    <vt:lpwstr>Open - General</vt:lpwstr>
  </property>
  <property fmtid="{D5CDD505-2E9C-101B-9397-08002B2CF9AE}" pid="6" name="MSIP_Label_70d91555-27bb-46d2-9299-bbdc28766cf5_SiteId">
    <vt:lpwstr>49d00196-dd46-45ae-a2e6-912969fa3ac8</vt:lpwstr>
  </property>
  <property fmtid="{D5CDD505-2E9C-101B-9397-08002B2CF9AE}" pid="7" name="MSIP_Label_70d91555-27bb-46d2-9299-bbdc28766cf5_ActionId">
    <vt:lpwstr>cc072576-5a15-4b4d-add1-bdddd825d07f</vt:lpwstr>
  </property>
  <property fmtid="{D5CDD505-2E9C-101B-9397-08002B2CF9AE}" pid="8" name="MSIP_Label_70d91555-27bb-46d2-9299-bbdc28766cf5_ContentBits">
    <vt:lpwstr>0</vt:lpwstr>
  </property>
</Properties>
</file>